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D2011\Desktop\"/>
    </mc:Choice>
  </mc:AlternateContent>
  <bookViews>
    <workbookView xWindow="0" yWindow="0" windowWidth="28800" windowHeight="12435"/>
  </bookViews>
  <sheets>
    <sheet name="Fig-data" sheetId="1" r:id="rId1"/>
    <sheet name="Fig_norsk" sheetId="2" r:id="rId2"/>
    <sheet name="Fig_engels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<sst xmlns="http://schemas.openxmlformats.org/spreadsheetml/2006/main" count="34" uniqueCount="34">
  <si>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</si>
  <si>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</si>
  <si>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</si>
  <si>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</si>
  <si>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</si>
  <si>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</si>
  <si>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</si>
  <si>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</si>
  <si>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</si>
  <si>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</si>
  <si>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</si>
  <si>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</si>
  <si>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</si>
  <si>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</si>
  <si>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</si>
  <si>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</si>
  <si>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</si>
  <si>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</si>
  <si>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</si>
  <si>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</si>
  <si>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</si>
  <si>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</si>
  <si>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</si>
  <si>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</si>
  <si>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</si>
  <si>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</si>
  <si>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</si>
  <si>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</si>
  <si>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Pågående feltutbygginger juli 2017</t>
  </si>
  <si>
    <t>Ongoing field developments July 2017</t>
  </si>
  <si>
    <t>Milliarder NOK (2018)</t>
  </si>
  <si>
    <t>Billion NOK (2018)</t>
  </si>
  <si>
    <t>Historiske tall for 2006-2016 og prognose for 2017-2021</t>
  </si>
  <si>
    <t>Historical figures for 2006-2016 and forecast for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</si>
</sst>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'Fig-data'!$D$24:$D$39</c:f>
              <c:numCache>
                <c:formatCode>0</c:formatCode>
                <c:ptCount val="16"/>
                <c:pt idx="0">
                  <c:v>46.085797888954858</c:v>
                </c:pt>
                <c:pt idx="1">
                  <c:v>55.414556506485837</c:v>
                </c:pt>
                <c:pt idx="2">
                  <c:v>60.91224321875</c:v>
                </c:pt>
                <c:pt idx="3">
                  <c:v>63.968991838153492</c:v>
                </c:pt>
                <c:pt idx="4">
                  <c:v>63.970222288273611</c:v>
                </c:pt>
                <c:pt idx="5">
                  <c:v>63.692261211146842</c:v>
                </c:pt>
                <c:pt idx="6">
                  <c:v>70.199647547923306</c:v>
                </c:pt>
                <c:pt idx="7">
                  <c:v>71.566274361313859</c:v>
                </c:pt>
                <c:pt idx="8">
                  <c:v>72.456804925944837</c:v>
                </c:pt>
                <c:pt idx="9">
                  <c:v>65.313380684999998</c:v>
                </c:pt>
                <c:pt idx="10">
                  <c:v>59.475881249999993</c:v>
                </c:pt>
                <c:pt idx="11">
                  <c:v>54.548449999999995</c:v>
                </c:pt>
                <c:pt idx="12">
                  <c:v>55.255520625000003</c:v>
                </c:pt>
                <c:pt idx="13">
                  <c:v>55.2334575</c:v>
                </c:pt>
                <c:pt idx="14">
                  <c:v>56.825154374999997</c:v>
                </c:pt>
                <c:pt idx="15">
                  <c:v>58.975783749999998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juli 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'Fig-data'!$E$24:$E$39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2.9388082499999999E-2</c:v>
                </c:pt>
                <c:pt idx="10">
                  <c:v>7.7746249999999989E-2</c:v>
                </c:pt>
                <c:pt idx="11">
                  <c:v>8.9303124999999997E-2</c:v>
                </c:pt>
                <c:pt idx="12">
                  <c:v>0.81423437499999995</c:v>
                </c:pt>
                <c:pt idx="13">
                  <c:v>2.9165349999999997</c:v>
                </c:pt>
                <c:pt idx="14">
                  <c:v>5.531540624999999</c:v>
                </c:pt>
                <c:pt idx="15">
                  <c:v>6.110434999999999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'Fig-data'!$F$24:$F$39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3.1518749999999997E-3</c:v>
                </c:pt>
                <c:pt idx="11">
                  <c:v>3.1518749999999997E-3</c:v>
                </c:pt>
                <c:pt idx="12">
                  <c:v>1.050625E-2</c:v>
                </c:pt>
                <c:pt idx="13">
                  <c:v>1.8911249999999998E-2</c:v>
                </c:pt>
                <c:pt idx="14">
                  <c:v>8.405E-2</c:v>
                </c:pt>
                <c:pt idx="15">
                  <c:v>1.1682950000000001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'Fig-data'!$D$24:$D$39</c:f>
              <c:numCache>
                <c:formatCode>0</c:formatCode>
                <c:ptCount val="16"/>
                <c:pt idx="0">
                  <c:v>46.085797888954858</c:v>
                </c:pt>
                <c:pt idx="1">
                  <c:v>55.414556506485837</c:v>
                </c:pt>
                <c:pt idx="2">
                  <c:v>60.91224321875</c:v>
                </c:pt>
                <c:pt idx="3">
                  <c:v>63.968991838153492</c:v>
                </c:pt>
                <c:pt idx="4">
                  <c:v>63.970222288273611</c:v>
                </c:pt>
                <c:pt idx="5">
                  <c:v>63.692261211146842</c:v>
                </c:pt>
                <c:pt idx="6">
                  <c:v>70.199647547923306</c:v>
                </c:pt>
                <c:pt idx="7">
                  <c:v>71.566274361313859</c:v>
                </c:pt>
                <c:pt idx="8">
                  <c:v>72.456804925944837</c:v>
                </c:pt>
                <c:pt idx="9">
                  <c:v>65.313380684999998</c:v>
                </c:pt>
                <c:pt idx="10">
                  <c:v>59.475881249999993</c:v>
                </c:pt>
                <c:pt idx="11">
                  <c:v>54.548449999999995</c:v>
                </c:pt>
                <c:pt idx="12">
                  <c:v>55.255520625000003</c:v>
                </c:pt>
                <c:pt idx="13">
                  <c:v>55.2334575</c:v>
                </c:pt>
                <c:pt idx="14">
                  <c:v>56.825154374999997</c:v>
                </c:pt>
                <c:pt idx="15">
                  <c:v>58.975783749999998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July 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'Fig-data'!$E$24:$E$39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2.9388082499999999E-2</c:v>
                </c:pt>
                <c:pt idx="10">
                  <c:v>7.7746249999999989E-2</c:v>
                </c:pt>
                <c:pt idx="11">
                  <c:v>8.9303124999999997E-2</c:v>
                </c:pt>
                <c:pt idx="12">
                  <c:v>0.81423437499999995</c:v>
                </c:pt>
                <c:pt idx="13">
                  <c:v>2.9165349999999997</c:v>
                </c:pt>
                <c:pt idx="14">
                  <c:v>5.531540624999999</c:v>
                </c:pt>
                <c:pt idx="15">
                  <c:v>6.110434999999999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'Fig-data'!$F$24:$F$39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3.1518749999999997E-3</c:v>
                </c:pt>
                <c:pt idx="11">
                  <c:v>3.1518749999999997E-3</c:v>
                </c:pt>
                <c:pt idx="12">
                  <c:v>1.050625E-2</c:v>
                </c:pt>
                <c:pt idx="13">
                  <c:v>1.8911249999999998E-2</c:v>
                </c:pt>
                <c:pt idx="14">
                  <c:v>8.405E-2</c:v>
                </c:pt>
                <c:pt idx="15">
                  <c:v>1.1682950000000001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28" zoomScaleNormal="100" workbookViewId="0">
      <selection activeCell="G39" sqref="G39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50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3" t="s">
        <v>26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15.75" thickBot="1" x14ac:dyDescent="0.3">
      <c r="A5" s="2"/>
      <c r="B5" s="9" t="s">
        <v>3</v>
      </c>
      <c r="C5" s="55" t="s">
        <v>27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7"/>
      <c r="D8" s="58"/>
      <c r="E8" s="58"/>
      <c r="F8" s="59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0"/>
      <c r="D9" s="61"/>
      <c r="E9" s="61"/>
      <c r="F9" s="62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49" t="s">
        <v>30</v>
      </c>
      <c r="D10" s="41"/>
      <c r="E10" s="41"/>
      <c r="F10" s="42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7" t="s">
        <v>31</v>
      </c>
      <c r="D11" s="38"/>
      <c r="E11" s="38"/>
      <c r="F11" s="39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0"/>
      <c r="D12" s="41"/>
      <c r="E12" s="41"/>
      <c r="F12" s="42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3"/>
      <c r="D13" s="44"/>
      <c r="E13" s="44"/>
      <c r="F13" s="45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6" t="s">
        <v>17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ht="15.75" thickBot="1" x14ac:dyDescent="0.3">
      <c r="A16" s="5"/>
      <c r="B16" s="9" t="s">
        <v>12</v>
      </c>
      <c r="C16" s="35" t="s">
        <v>18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7" t="s">
        <v>32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thickBot="1" x14ac:dyDescent="0.3">
      <c r="A19" s="5"/>
      <c r="B19" s="18" t="s">
        <v>14</v>
      </c>
      <c r="C19" s="35" t="s">
        <v>33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28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29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2006</v>
      </c>
      <c r="C24">
        <v>2006</v>
      </c>
      <c r="D24" s="34">
        <v>46.085797888954858</v>
      </c>
      <c r="E24" s="34">
        <v>0</v>
      </c>
      <c r="F24" s="34">
        <v>0</v>
      </c>
      <c r="G24" s="28">
        <f t="shared" ref="G24:G28" si="0">SUM(D24:F24)</f>
        <v>46.085797888954858</v>
      </c>
      <c r="H24" s="63"/>
      <c r="I24" s="33"/>
      <c r="J24" s="33"/>
      <c r="K24" s="33"/>
      <c r="L24" s="33"/>
      <c r="M24" s="33"/>
      <c r="N24" s="33"/>
      <c r="O24" s="33"/>
    </row>
    <row r="25" spans="1:15" x14ac:dyDescent="0.25">
      <c r="A25" s="5"/>
      <c r="B25">
        <v>2007</v>
      </c>
      <c r="C25">
        <v>2007</v>
      </c>
      <c r="D25" s="34">
        <v>55.414556506485837</v>
      </c>
      <c r="E25" s="34">
        <v>0</v>
      </c>
      <c r="F25" s="34">
        <v>0</v>
      </c>
      <c r="G25" s="28">
        <f t="shared" si="0"/>
        <v>55.414556506485837</v>
      </c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A26" s="5"/>
      <c r="B26">
        <v>2008</v>
      </c>
      <c r="C26">
        <v>2008</v>
      </c>
      <c r="D26" s="34">
        <v>60.91224321875</v>
      </c>
      <c r="E26" s="34">
        <v>0</v>
      </c>
      <c r="F26" s="34">
        <v>0</v>
      </c>
      <c r="G26" s="28">
        <f t="shared" si="0"/>
        <v>60.91224321875</v>
      </c>
      <c r="H26" s="33"/>
      <c r="I26" s="33"/>
      <c r="J26" s="33"/>
      <c r="K26" s="33"/>
      <c r="L26" s="33"/>
      <c r="M26" s="33"/>
      <c r="N26" s="33"/>
      <c r="O26" s="33"/>
    </row>
    <row r="27" spans="1:15" x14ac:dyDescent="0.25">
      <c r="A27" s="5"/>
      <c r="B27">
        <v>2009</v>
      </c>
      <c r="C27">
        <v>2009</v>
      </c>
      <c r="D27" s="34">
        <v>63.968991838153492</v>
      </c>
      <c r="E27" s="34">
        <v>0</v>
      </c>
      <c r="F27" s="34">
        <v>0</v>
      </c>
      <c r="G27" s="28">
        <f t="shared" si="0"/>
        <v>63.968991838153492</v>
      </c>
      <c r="H27" s="33"/>
      <c r="I27" s="33"/>
      <c r="J27" s="33"/>
      <c r="K27" s="33"/>
      <c r="L27" s="33"/>
      <c r="M27" s="33"/>
      <c r="N27" s="33"/>
      <c r="O27" s="33"/>
    </row>
    <row r="28" spans="1:15" x14ac:dyDescent="0.25">
      <c r="A28" s="5"/>
      <c r="B28">
        <v>2010</v>
      </c>
      <c r="C28">
        <v>2010</v>
      </c>
      <c r="D28" s="34">
        <v>63.970222288273611</v>
      </c>
      <c r="E28" s="34">
        <v>0</v>
      </c>
      <c r="F28" s="34">
        <v>0</v>
      </c>
      <c r="G28" s="28">
        <f t="shared" si="0"/>
        <v>63.970222288273611</v>
      </c>
      <c r="H28" s="33"/>
      <c r="I28" s="33"/>
      <c r="J28" s="33"/>
      <c r="K28" s="33"/>
      <c r="L28" s="33"/>
      <c r="M28" s="33"/>
      <c r="N28" s="33"/>
      <c r="O28" s="33"/>
    </row>
    <row r="29" spans="1:15" x14ac:dyDescent="0.25">
      <c r="B29">
        <v>2011</v>
      </c>
      <c r="C29">
        <v>2011</v>
      </c>
      <c r="D29" s="34">
        <v>63.692261211146842</v>
      </c>
      <c r="E29" s="34">
        <v>0</v>
      </c>
      <c r="F29" s="34">
        <v>0</v>
      </c>
      <c r="G29" s="28">
        <f>SUM(D29:F29)</f>
        <v>63.692261211146842</v>
      </c>
      <c r="I29" s="33"/>
      <c r="J29" s="33"/>
      <c r="K29" s="33"/>
    </row>
    <row r="30" spans="1:15" x14ac:dyDescent="0.25">
      <c r="B30">
        <v>2012</v>
      </c>
      <c r="C30">
        <v>2012</v>
      </c>
      <c r="D30" s="34">
        <v>70.199647547923306</v>
      </c>
      <c r="E30" s="34">
        <v>0</v>
      </c>
      <c r="F30" s="34">
        <v>0</v>
      </c>
      <c r="G30" s="28">
        <f t="shared" ref="G30:G39" si="1">SUM(D30:F30)</f>
        <v>70.199647547923306</v>
      </c>
      <c r="I30" s="33"/>
      <c r="J30" s="33"/>
      <c r="K30" s="33"/>
    </row>
    <row r="31" spans="1:15" x14ac:dyDescent="0.25">
      <c r="B31">
        <v>2013</v>
      </c>
      <c r="C31">
        <v>2013</v>
      </c>
      <c r="D31" s="34">
        <v>71.566274361313859</v>
      </c>
      <c r="E31" s="34">
        <v>0</v>
      </c>
      <c r="F31" s="34">
        <v>0</v>
      </c>
      <c r="G31" s="28">
        <f t="shared" si="1"/>
        <v>71.566274361313859</v>
      </c>
      <c r="I31" s="33"/>
      <c r="J31" s="33"/>
      <c r="K31" s="33"/>
    </row>
    <row r="32" spans="1:15" x14ac:dyDescent="0.25">
      <c r="B32">
        <v>2014</v>
      </c>
      <c r="C32">
        <v>2014</v>
      </c>
      <c r="D32" s="34">
        <v>72.456804925944837</v>
      </c>
      <c r="E32" s="34">
        <v>0</v>
      </c>
      <c r="F32" s="34">
        <v>0</v>
      </c>
      <c r="G32" s="28">
        <f t="shared" si="1"/>
        <v>72.456804925944837</v>
      </c>
      <c r="I32" s="33"/>
      <c r="J32" s="33"/>
      <c r="K32" s="33"/>
    </row>
    <row r="33" spans="2:15" x14ac:dyDescent="0.25">
      <c r="B33">
        <v>2015</v>
      </c>
      <c r="C33">
        <v>2015</v>
      </c>
      <c r="D33" s="34">
        <v>65.313380684999998</v>
      </c>
      <c r="E33" s="34">
        <v>2.9388082499999999E-2</v>
      </c>
      <c r="F33" s="34">
        <v>0</v>
      </c>
      <c r="G33" s="28">
        <f t="shared" si="1"/>
        <v>65.342768767500004</v>
      </c>
      <c r="I33" s="33"/>
      <c r="J33" s="33"/>
      <c r="K33" s="33"/>
      <c r="O33" s="1"/>
    </row>
    <row r="34" spans="2:15" x14ac:dyDescent="0.25">
      <c r="B34">
        <v>2016</v>
      </c>
      <c r="C34">
        <v>2016</v>
      </c>
      <c r="D34" s="34">
        <v>59.475881249999993</v>
      </c>
      <c r="E34" s="34">
        <v>7.7746249999999989E-2</v>
      </c>
      <c r="F34" s="34">
        <v>3.1518749999999997E-3</v>
      </c>
      <c r="G34" s="28">
        <f t="shared" si="1"/>
        <v>59.556779374999991</v>
      </c>
      <c r="I34" s="33"/>
      <c r="J34" s="33"/>
      <c r="K34" s="33"/>
    </row>
    <row r="35" spans="2:15" x14ac:dyDescent="0.25">
      <c r="B35">
        <v>2017</v>
      </c>
      <c r="C35">
        <v>2017</v>
      </c>
      <c r="D35" s="34">
        <v>54.548449999999995</v>
      </c>
      <c r="E35" s="34">
        <v>8.9303124999999997E-2</v>
      </c>
      <c r="F35" s="34">
        <v>3.1518749999999997E-3</v>
      </c>
      <c r="G35" s="28">
        <f t="shared" si="1"/>
        <v>54.640904999999997</v>
      </c>
      <c r="I35" s="33"/>
      <c r="J35" s="33"/>
      <c r="K35" s="33"/>
    </row>
    <row r="36" spans="2:15" x14ac:dyDescent="0.25">
      <c r="B36">
        <v>2018</v>
      </c>
      <c r="C36">
        <v>2018</v>
      </c>
      <c r="D36" s="34">
        <v>55.255520625000003</v>
      </c>
      <c r="E36" s="34">
        <v>0.81423437499999995</v>
      </c>
      <c r="F36" s="34">
        <v>1.050625E-2</v>
      </c>
      <c r="G36" s="28">
        <f t="shared" si="1"/>
        <v>56.08026125</v>
      </c>
      <c r="I36" s="33"/>
      <c r="J36" s="33"/>
      <c r="K36" s="33"/>
    </row>
    <row r="37" spans="2:15" x14ac:dyDescent="0.25">
      <c r="B37">
        <v>2019</v>
      </c>
      <c r="C37">
        <v>2019</v>
      </c>
      <c r="D37" s="34">
        <v>55.2334575</v>
      </c>
      <c r="E37" s="34">
        <v>2.9165349999999997</v>
      </c>
      <c r="F37" s="34">
        <v>1.8911249999999998E-2</v>
      </c>
      <c r="G37" s="28">
        <f t="shared" si="1"/>
        <v>58.168903749999998</v>
      </c>
      <c r="I37" s="33"/>
      <c r="J37" s="33"/>
      <c r="K37" s="33"/>
    </row>
    <row r="38" spans="2:15" x14ac:dyDescent="0.25">
      <c r="B38">
        <v>2020</v>
      </c>
      <c r="C38">
        <v>2020</v>
      </c>
      <c r="D38" s="34">
        <v>56.825154374999997</v>
      </c>
      <c r="E38" s="34">
        <v>5.531540624999999</v>
      </c>
      <c r="F38" s="34">
        <v>8.405E-2</v>
      </c>
      <c r="G38" s="28">
        <f t="shared" si="1"/>
        <v>62.440744999999993</v>
      </c>
      <c r="I38" s="33"/>
      <c r="J38" s="33"/>
      <c r="K38" s="33"/>
    </row>
    <row r="39" spans="2:15" x14ac:dyDescent="0.25">
      <c r="B39">
        <v>2021</v>
      </c>
      <c r="C39">
        <v>2021</v>
      </c>
      <c r="D39" s="34">
        <v>58.975783749999998</v>
      </c>
      <c r="E39" s="34">
        <v>6.110434999999999</v>
      </c>
      <c r="F39" s="34">
        <v>1.1682950000000001</v>
      </c>
      <c r="G39" s="28">
        <f t="shared" si="1"/>
        <v>66.254513750000001</v>
      </c>
      <c r="I39" s="33"/>
      <c r="J39" s="33"/>
      <c r="K39" s="33"/>
    </row>
    <row r="40" spans="2:15" x14ac:dyDescent="0.25">
      <c r="J40" s="28"/>
    </row>
    <row r="68" spans="2:2" x14ac:dyDescent="0.25">
      <c r="B68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P62" sqref="P62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R58" sqref="R58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22151C85E82EC14E8456DA3376646A1D" ma:contentTypeVersion="0" ma:contentTypeDescription="Opprett et nytt dokument." ma:contentTypeScope="" ma:versionID="d8df5ddd8c4f378f11a9b3ab598420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1B7F54-D67E-496E-A643-1F01CDA63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Erik Christopher Reinskou</cp:lastModifiedBy>
  <cp:lastPrinted>2015-01-15T07:40:19Z</cp:lastPrinted>
  <dcterms:created xsi:type="dcterms:W3CDTF">2015-01-09T14:22:20Z</dcterms:created>
  <dcterms:modified xsi:type="dcterms:W3CDTF">2017-10-14T19:27:17Z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0x010100C151227EF59CEA4DB91BEA3C63834ECC0022151C85E82EC14E8456DA3376646A1D</vt:lpwstr>
  </property>
</Properties>
</file>