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\\odportalen\DavWWWRoot\lag\NorskPetroleum\NP 2018\Oppdatering Sokkelåret 2017\"/>
    </mc:Choice>
  </mc:AlternateContent>
  <bookViews>
    <workbookView xWindow="0" yWindow="0" windowWidth="28800" windowHeight="12435"/>
  </bookViews>
  <sheets>
    <sheet name="Fig-data" sheetId="1" r:id="rId1"/>
    <sheet name="Fig_norsk" sheetId="2" r:id="rId2"/>
    <sheet name="Fig_engelsk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24" i="1" l="1"/>
</calcChain>
</file>

<file path=xl/sharedStrings.xml><?xml version="1.0" encoding="utf-8"?>
<sst xmlns="http://schemas.openxmlformats.org/spreadsheetml/2006/main" count="34" uniqueCount="34">
  <si>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</si>
  <si>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</si>
  <si>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</si>
  <si>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</si>
  <si>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</si>
  <si>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</si>
  <si>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</si>
  <si>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</si>
  <si>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</si>
  <si>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</si>
  <si>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</si>
  <si>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</si>
  <si>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</si>
  <si>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</si>
  <si>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</si>
  <si>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</si>
  <si>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</si>
  <si>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</si>
  <si>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</si>
  <si>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Totalt</t>
  </si>
  <si>
    <t>Total</t>
  </si>
  <si>
    <t>Beskrivelse:</t>
  </si>
  <si>
    <t>Funn</t>
  </si>
  <si>
    <t>Discoveries</t>
  </si>
  <si>
    <t>Felt i drift</t>
  </si>
  <si>
    <t>Fields in production</t>
  </si>
  <si>
    <t>Driftskostnader spesifisert på feltstatus</t>
  </si>
  <si>
    <t>Operating costs distributed on field status</t>
  </si>
  <si>
    <t>Milliarder NOK (2018)</t>
  </si>
  <si>
    <t>Billion NOK (2018)</t>
  </si>
  <si>
    <t>Historiske tall for 2006-2016 og prognose for 2017-2022</t>
  </si>
  <si>
    <t>Pågående feltutbygginger januar 2018</t>
  </si>
  <si>
    <t>Ongoing field developments January 2018</t>
  </si>
  <si>
    <t>Historical figures for 2006-2016 and forecast for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</si>
</sst>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1" fontId="0" fillId="0" borderId="0" xfId="0" applyNumberFormat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0" fontId="4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9" fillId="0" borderId="0" xfId="0" applyFont="1"/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  <xf numFmtId="0" fontId="0" fillId="0" borderId="16" xfId="0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Felt i drift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'Fig-data'!$D$24:$D$40</c:f>
              <c:numCache>
                <c:formatCode>0</c:formatCode>
                <c:ptCount val="17"/>
                <c:pt idx="0">
                  <c:v>45.413740295182883</c:v>
                </c:pt>
                <c:pt idx="1">
                  <c:v>54.606459973245279</c:v>
                </c:pt>
                <c:pt idx="2">
                  <c:v>60.02397530359999</c:v>
                </c:pt>
                <c:pt idx="3">
                  <c:v>63.036148127074512</c:v>
                </c:pt>
                <c:pt idx="4">
                  <c:v>63.037360633850163</c:v>
                </c:pt>
                <c:pt idx="5">
                  <c:v>62.763452993166119</c:v>
                </c:pt>
                <c:pt idx="6">
                  <c:v>69.175943752485622</c:v>
                </c:pt>
                <c:pt idx="7">
                  <c:v>70.522641390948891</c:v>
                </c:pt>
                <c:pt idx="8">
                  <c:v>71.400185572445352</c:v>
                </c:pt>
                <c:pt idx="9">
                  <c:v>64.389891613151988</c:v>
                </c:pt>
                <c:pt idx="10">
                  <c:v>56.519315968000001</c:v>
                </c:pt>
                <c:pt idx="11">
                  <c:v>52.447952000000001</c:v>
                </c:pt>
                <c:pt idx="12">
                  <c:v>53.308503999999999</c:v>
                </c:pt>
                <c:pt idx="13">
                  <c:v>53.105304000000004</c:v>
                </c:pt>
                <c:pt idx="14">
                  <c:v>53.104288000000004</c:v>
                </c:pt>
                <c:pt idx="15">
                  <c:v>51.481735999999998</c:v>
                </c:pt>
                <c:pt idx="16">
                  <c:v>51.992784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7-4BC5-AFDA-5A474BF724D9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Pågående feltutbygginger januar 2018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'Fig-data'!$E$24:$E$40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0.88900000000000001</c:v>
                </c:pt>
                <c:pt idx="13">
                  <c:v>2.4902159999999998</c:v>
                </c:pt>
                <c:pt idx="14">
                  <c:v>4.908296</c:v>
                </c:pt>
                <c:pt idx="15">
                  <c:v>4.7142400000000002</c:v>
                </c:pt>
                <c:pt idx="16">
                  <c:v>5.1582319999999999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7-4BC5-AFDA-5A474BF724D9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Funn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'Fig-data'!$F$24:$F$40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1.0800080000000001</c:v>
                </c:pt>
                <c:pt idx="15">
                  <c:v>1.2070080000000001</c:v>
                </c:pt>
                <c:pt idx="16">
                  <c:v>2.2372320000000001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7-4BC5-AFDA-5A474BF7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753592"/>
        <c:axId val="321469344"/>
        <c:extLst/>
      </c:barChart>
      <c:catAx>
        <c:axId val="32175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9344"/>
        <c:crosses val="autoZero"/>
        <c:auto val="1"/>
        <c:lblAlgn val="ctr"/>
        <c:lblOffset val="100"/>
        <c:noMultiLvlLbl val="0"/>
      </c:catAx>
      <c:valAx>
        <c:axId val="3214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(2018)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75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8519287480974129"/>
          <c:h val="8.245920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Fields in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'Fig-data'!$D$24:$D$40</c:f>
              <c:numCache>
                <c:formatCode>0</c:formatCode>
                <c:ptCount val="17"/>
                <c:pt idx="0">
                  <c:v>45.413740295182883</c:v>
                </c:pt>
                <c:pt idx="1">
                  <c:v>54.606459973245279</c:v>
                </c:pt>
                <c:pt idx="2">
                  <c:v>60.02397530359999</c:v>
                </c:pt>
                <c:pt idx="3">
                  <c:v>63.036148127074512</c:v>
                </c:pt>
                <c:pt idx="4">
                  <c:v>63.037360633850163</c:v>
                </c:pt>
                <c:pt idx="5">
                  <c:v>62.763452993166119</c:v>
                </c:pt>
                <c:pt idx="6">
                  <c:v>69.175943752485622</c:v>
                </c:pt>
                <c:pt idx="7">
                  <c:v>70.522641390948891</c:v>
                </c:pt>
                <c:pt idx="8">
                  <c:v>71.400185572445352</c:v>
                </c:pt>
                <c:pt idx="9">
                  <c:v>64.389891613151988</c:v>
                </c:pt>
                <c:pt idx="10">
                  <c:v>56.519315968000001</c:v>
                </c:pt>
                <c:pt idx="11">
                  <c:v>52.447952000000001</c:v>
                </c:pt>
                <c:pt idx="12">
                  <c:v>53.308503999999999</c:v>
                </c:pt>
                <c:pt idx="13">
                  <c:v>53.105304000000004</c:v>
                </c:pt>
                <c:pt idx="14">
                  <c:v>53.104288000000004</c:v>
                </c:pt>
                <c:pt idx="15">
                  <c:v>51.481735999999998</c:v>
                </c:pt>
                <c:pt idx="16">
                  <c:v>51.992784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0-4D70-804E-08584513C03C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Ongoing field developments January 2018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'Fig-data'!$E$24:$E$40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0.88900000000000001</c:v>
                </c:pt>
                <c:pt idx="13">
                  <c:v>2.4902159999999998</c:v>
                </c:pt>
                <c:pt idx="14">
                  <c:v>4.908296</c:v>
                </c:pt>
                <c:pt idx="15">
                  <c:v>4.7142400000000002</c:v>
                </c:pt>
                <c:pt idx="16">
                  <c:v>5.1582319999999999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0-4D70-804E-08584513C03C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Discoveries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'Fig-data'!$F$24:$F$40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1.0800080000000001</c:v>
                </c:pt>
                <c:pt idx="15">
                  <c:v>1.2070080000000001</c:v>
                </c:pt>
                <c:pt idx="16">
                  <c:v>2.2372320000000001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F0-4D70-804E-08584513C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468952"/>
        <c:axId val="321472088"/>
        <c:extLst/>
      </c:barChart>
      <c:catAx>
        <c:axId val="32146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72088"/>
        <c:crosses val="autoZero"/>
        <c:auto val="1"/>
        <c:lblAlgn val="ctr"/>
        <c:lblOffset val="100"/>
        <c:noMultiLvlLbl val="0"/>
      </c:catAx>
      <c:valAx>
        <c:axId val="32147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(2018)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241927083333325"/>
          <c:w val="0.92500508942161319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zoomScaleNormal="100" workbookViewId="0">
      <selection activeCell="N79" sqref="N79:O93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6" customWidth="1"/>
    <col min="5" max="5" width="18.85546875" customWidth="1"/>
    <col min="6" max="6" width="13.140625" customWidth="1"/>
    <col min="7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21</v>
      </c>
      <c r="E2" s="51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54" t="s">
        <v>26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5.75" thickBot="1" x14ac:dyDescent="0.3">
      <c r="A5" s="2"/>
      <c r="B5" s="9" t="s">
        <v>3</v>
      </c>
      <c r="C5" s="56" t="s">
        <v>27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58"/>
      <c r="D8" s="59"/>
      <c r="E8" s="59"/>
      <c r="F8" s="60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61"/>
      <c r="D9" s="62"/>
      <c r="E9" s="62"/>
      <c r="F9" s="63"/>
      <c r="G9" s="29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50" t="s">
        <v>28</v>
      </c>
      <c r="D10" s="42"/>
      <c r="E10" s="42"/>
      <c r="F10" s="43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38" t="s">
        <v>29</v>
      </c>
      <c r="D11" s="39"/>
      <c r="E11" s="39"/>
      <c r="F11" s="40"/>
      <c r="G11" s="30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41"/>
      <c r="D12" s="42"/>
      <c r="E12" s="42"/>
      <c r="F12" s="43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44"/>
      <c r="D13" s="45"/>
      <c r="E13" s="45"/>
      <c r="F13" s="46"/>
      <c r="G13" s="29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47" t="s">
        <v>17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</row>
    <row r="16" spans="1:15" ht="15.75" thickBot="1" x14ac:dyDescent="0.3">
      <c r="A16" s="5"/>
      <c r="B16" s="9" t="s">
        <v>12</v>
      </c>
      <c r="C16" s="36" t="s">
        <v>18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5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5"/>
      <c r="B18" s="17" t="s">
        <v>13</v>
      </c>
      <c r="C18" s="48" t="s">
        <v>30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15.75" thickBot="1" x14ac:dyDescent="0.3">
      <c r="A19" s="5"/>
      <c r="B19" s="18" t="s">
        <v>14</v>
      </c>
      <c r="C19" s="36" t="s">
        <v>33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</row>
    <row r="20" spans="1:15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5" ht="45" x14ac:dyDescent="0.25">
      <c r="A22" s="5"/>
      <c r="B22" s="8" t="s">
        <v>15</v>
      </c>
      <c r="C22" s="8"/>
      <c r="D22" s="32" t="s">
        <v>24</v>
      </c>
      <c r="E22" s="32" t="s">
        <v>31</v>
      </c>
      <c r="F22" s="32" t="s">
        <v>22</v>
      </c>
      <c r="G22" s="32" t="s">
        <v>19</v>
      </c>
      <c r="H22" s="19"/>
      <c r="I22" s="19"/>
      <c r="J22" s="19"/>
      <c r="K22" s="19"/>
      <c r="L22" s="19"/>
      <c r="M22" s="19"/>
      <c r="N22" s="19"/>
      <c r="O22" s="20"/>
    </row>
    <row r="23" spans="1:15" ht="45.75" thickBot="1" x14ac:dyDescent="0.3">
      <c r="A23" s="5"/>
      <c r="B23" s="21"/>
      <c r="C23" s="31" t="s">
        <v>16</v>
      </c>
      <c r="D23" s="22" t="s">
        <v>25</v>
      </c>
      <c r="E23" s="22" t="s">
        <v>32</v>
      </c>
      <c r="F23" s="22" t="s">
        <v>23</v>
      </c>
      <c r="G23" s="22" t="s">
        <v>20</v>
      </c>
      <c r="H23" s="22"/>
      <c r="I23" s="22"/>
      <c r="J23" s="22"/>
      <c r="K23" s="22"/>
      <c r="L23" s="22"/>
      <c r="M23" s="22"/>
      <c r="N23" s="22"/>
      <c r="O23" s="23"/>
    </row>
    <row r="24" spans="1:15" x14ac:dyDescent="0.25">
      <c r="A24" s="5"/>
      <c r="B24">
        <v>2006</v>
      </c>
      <c r="C24">
        <v>2006</v>
      </c>
      <c r="D24" s="34">
        <v>45.413740295182883</v>
      </c>
      <c r="E24" s="34">
        <v>0</v>
      </c>
      <c r="F24" s="34">
        <v>0</v>
      </c>
      <c r="G24" s="28">
        <f t="shared" ref="G24:G40" si="0">SUM(D24:F24)</f>
        <v>45.413740295182883</v>
      </c>
      <c r="H24" s="35"/>
      <c r="I24" s="33"/>
      <c r="J24" s="33"/>
      <c r="K24" s="33"/>
      <c r="L24" s="33"/>
      <c r="M24" s="33"/>
      <c r="N24" s="33"/>
      <c r="O24" s="33"/>
    </row>
    <row r="25" spans="1:15" x14ac:dyDescent="0.25">
      <c r="A25" s="5"/>
      <c r="B25">
        <v>2007</v>
      </c>
      <c r="C25">
        <v>2007</v>
      </c>
      <c r="D25" s="34">
        <v>54.606459973245279</v>
      </c>
      <c r="E25" s="34">
        <v>0</v>
      </c>
      <c r="F25" s="34">
        <v>0</v>
      </c>
      <c r="G25" s="28">
        <f t="shared" si="0"/>
        <v>54.606459973245279</v>
      </c>
      <c r="H25" s="33"/>
      <c r="I25" s="33"/>
      <c r="J25" s="33"/>
      <c r="K25" s="33"/>
      <c r="L25" s="33"/>
      <c r="M25" s="33"/>
      <c r="N25" s="33"/>
      <c r="O25" s="33"/>
    </row>
    <row r="26" spans="1:15" x14ac:dyDescent="0.25">
      <c r="A26" s="5"/>
      <c r="B26">
        <v>2008</v>
      </c>
      <c r="C26">
        <v>2008</v>
      </c>
      <c r="D26" s="34">
        <v>60.02397530359999</v>
      </c>
      <c r="E26" s="34">
        <v>0</v>
      </c>
      <c r="F26" s="34">
        <v>0</v>
      </c>
      <c r="G26" s="28">
        <f t="shared" si="0"/>
        <v>60.02397530359999</v>
      </c>
      <c r="H26" s="33"/>
      <c r="I26" s="33"/>
      <c r="J26" s="33"/>
      <c r="K26" s="33"/>
      <c r="L26" s="33"/>
      <c r="M26" s="33"/>
      <c r="N26" s="33"/>
      <c r="O26" s="33"/>
    </row>
    <row r="27" spans="1:15" x14ac:dyDescent="0.25">
      <c r="A27" s="5"/>
      <c r="B27">
        <v>2009</v>
      </c>
      <c r="C27">
        <v>2009</v>
      </c>
      <c r="D27" s="34">
        <v>63.036148127074512</v>
      </c>
      <c r="E27" s="34">
        <v>0</v>
      </c>
      <c r="F27" s="34">
        <v>0</v>
      </c>
      <c r="G27" s="28">
        <f t="shared" si="0"/>
        <v>63.036148127074512</v>
      </c>
      <c r="H27" s="33"/>
      <c r="I27" s="33"/>
      <c r="J27" s="33"/>
      <c r="K27" s="33"/>
      <c r="L27" s="33"/>
      <c r="M27" s="33"/>
      <c r="N27" s="33"/>
      <c r="O27" s="33"/>
    </row>
    <row r="28" spans="1:15" x14ac:dyDescent="0.25">
      <c r="A28" s="5"/>
      <c r="B28">
        <v>2010</v>
      </c>
      <c r="C28">
        <v>2010</v>
      </c>
      <c r="D28" s="34">
        <v>63.037360633850163</v>
      </c>
      <c r="E28" s="34">
        <v>0</v>
      </c>
      <c r="F28" s="34">
        <v>0</v>
      </c>
      <c r="G28" s="28">
        <f t="shared" si="0"/>
        <v>63.037360633850163</v>
      </c>
      <c r="H28" s="33"/>
      <c r="I28" s="33"/>
      <c r="J28" s="33"/>
      <c r="K28" s="33"/>
      <c r="L28" s="33"/>
      <c r="M28" s="33"/>
      <c r="N28" s="33"/>
      <c r="O28" s="33"/>
    </row>
    <row r="29" spans="1:15" x14ac:dyDescent="0.25">
      <c r="B29">
        <v>2011</v>
      </c>
      <c r="C29">
        <v>2011</v>
      </c>
      <c r="D29" s="34">
        <v>62.763452993166119</v>
      </c>
      <c r="E29" s="34">
        <v>0</v>
      </c>
      <c r="F29" s="34">
        <v>0</v>
      </c>
      <c r="G29" s="28">
        <f t="shared" si="0"/>
        <v>62.763452993166119</v>
      </c>
      <c r="I29" s="33"/>
      <c r="J29" s="33"/>
      <c r="K29" s="33"/>
    </row>
    <row r="30" spans="1:15" x14ac:dyDescent="0.25">
      <c r="B30">
        <v>2012</v>
      </c>
      <c r="C30">
        <v>2012</v>
      </c>
      <c r="D30" s="34">
        <v>69.175943752485622</v>
      </c>
      <c r="E30" s="34">
        <v>0</v>
      </c>
      <c r="F30" s="34">
        <v>0</v>
      </c>
      <c r="G30" s="28">
        <f t="shared" si="0"/>
        <v>69.175943752485622</v>
      </c>
      <c r="I30" s="33"/>
      <c r="J30" s="33"/>
      <c r="K30" s="33"/>
    </row>
    <row r="31" spans="1:15" x14ac:dyDescent="0.25">
      <c r="B31">
        <v>2013</v>
      </c>
      <c r="C31">
        <v>2013</v>
      </c>
      <c r="D31" s="34">
        <v>70.522641390948891</v>
      </c>
      <c r="E31" s="34">
        <v>0</v>
      </c>
      <c r="F31" s="34">
        <v>0</v>
      </c>
      <c r="G31" s="28">
        <f t="shared" si="0"/>
        <v>70.522641390948891</v>
      </c>
      <c r="I31" s="33"/>
      <c r="J31" s="33"/>
      <c r="K31" s="33"/>
    </row>
    <row r="32" spans="1:15" x14ac:dyDescent="0.25">
      <c r="B32">
        <v>2014</v>
      </c>
      <c r="C32">
        <v>2014</v>
      </c>
      <c r="D32" s="34">
        <v>71.400185572445352</v>
      </c>
      <c r="E32" s="34">
        <v>0</v>
      </c>
      <c r="F32" s="34">
        <v>0</v>
      </c>
      <c r="G32" s="28">
        <f t="shared" si="0"/>
        <v>71.400185572445352</v>
      </c>
      <c r="I32" s="33"/>
      <c r="J32" s="33"/>
      <c r="K32" s="33"/>
    </row>
    <row r="33" spans="2:15" x14ac:dyDescent="0.25">
      <c r="B33">
        <v>2015</v>
      </c>
      <c r="C33">
        <v>2015</v>
      </c>
      <c r="D33" s="34">
        <v>64.389891613151988</v>
      </c>
      <c r="E33" s="34">
        <v>0</v>
      </c>
      <c r="F33" s="34">
        <v>0</v>
      </c>
      <c r="G33" s="28">
        <f t="shared" si="0"/>
        <v>64.389891613151988</v>
      </c>
      <c r="I33" s="33"/>
      <c r="J33" s="33"/>
      <c r="K33" s="33"/>
      <c r="O33" s="1"/>
    </row>
    <row r="34" spans="2:15" x14ac:dyDescent="0.25">
      <c r="B34">
        <v>2016</v>
      </c>
      <c r="C34">
        <v>2016</v>
      </c>
      <c r="D34" s="34">
        <v>56.519315968000001</v>
      </c>
      <c r="E34" s="34">
        <v>0</v>
      </c>
      <c r="F34" s="34">
        <v>0</v>
      </c>
      <c r="G34" s="28">
        <f t="shared" si="0"/>
        <v>56.519315968000001</v>
      </c>
      <c r="I34" s="33"/>
      <c r="J34" s="33"/>
      <c r="K34" s="33"/>
    </row>
    <row r="35" spans="2:15" x14ac:dyDescent="0.25">
      <c r="B35">
        <v>2017</v>
      </c>
      <c r="C35">
        <v>2017</v>
      </c>
      <c r="D35" s="34">
        <v>52.447952000000001</v>
      </c>
      <c r="E35" s="34">
        <v>0</v>
      </c>
      <c r="F35" s="34">
        <v>0</v>
      </c>
      <c r="G35" s="28">
        <f t="shared" si="0"/>
        <v>52.447952000000001</v>
      </c>
      <c r="I35" s="33"/>
      <c r="J35" s="33"/>
      <c r="K35" s="33"/>
    </row>
    <row r="36" spans="2:15" x14ac:dyDescent="0.25">
      <c r="B36">
        <v>2018</v>
      </c>
      <c r="C36">
        <v>2018</v>
      </c>
      <c r="D36" s="34">
        <v>53.308503999999999</v>
      </c>
      <c r="E36" s="34">
        <v>0.88900000000000001</v>
      </c>
      <c r="F36" s="34">
        <v>0</v>
      </c>
      <c r="G36" s="28">
        <f t="shared" si="0"/>
        <v>54.197504000000002</v>
      </c>
      <c r="I36" s="33"/>
      <c r="J36" s="33"/>
      <c r="K36" s="33"/>
    </row>
    <row r="37" spans="2:15" x14ac:dyDescent="0.25">
      <c r="B37">
        <v>2019</v>
      </c>
      <c r="C37">
        <v>2019</v>
      </c>
      <c r="D37" s="34">
        <v>53.105304000000004</v>
      </c>
      <c r="E37" s="34">
        <v>2.4902159999999998</v>
      </c>
      <c r="F37" s="34">
        <v>0</v>
      </c>
      <c r="G37" s="28">
        <f t="shared" si="0"/>
        <v>55.59552</v>
      </c>
      <c r="I37" s="33"/>
      <c r="J37" s="33"/>
      <c r="K37" s="33"/>
    </row>
    <row r="38" spans="2:15" x14ac:dyDescent="0.25">
      <c r="B38">
        <v>2020</v>
      </c>
      <c r="C38">
        <v>2020</v>
      </c>
      <c r="D38" s="34">
        <v>53.104288000000004</v>
      </c>
      <c r="E38" s="34">
        <v>4.908296</v>
      </c>
      <c r="F38" s="34">
        <v>1.0800080000000001</v>
      </c>
      <c r="G38" s="28">
        <f t="shared" si="0"/>
        <v>59.092592000000003</v>
      </c>
      <c r="I38" s="33"/>
      <c r="J38" s="33"/>
      <c r="K38" s="33"/>
    </row>
    <row r="39" spans="2:15" x14ac:dyDescent="0.25">
      <c r="B39">
        <v>2021</v>
      </c>
      <c r="C39">
        <v>2021</v>
      </c>
      <c r="D39" s="34">
        <v>51.481735999999998</v>
      </c>
      <c r="E39" s="34">
        <v>4.7142400000000002</v>
      </c>
      <c r="F39" s="34">
        <v>1.2070080000000001</v>
      </c>
      <c r="G39" s="28">
        <f t="shared" si="0"/>
        <v>57.402984000000004</v>
      </c>
      <c r="I39" s="33"/>
      <c r="J39" s="33"/>
      <c r="K39" s="33"/>
    </row>
    <row r="40" spans="2:15" x14ac:dyDescent="0.25">
      <c r="B40">
        <v>2022</v>
      </c>
      <c r="C40">
        <v>2022</v>
      </c>
      <c r="D40" s="34">
        <v>51.992784</v>
      </c>
      <c r="E40" s="34">
        <v>5.1582319999999999</v>
      </c>
      <c r="F40" s="34">
        <v>2.2372320000000001</v>
      </c>
      <c r="G40" s="28">
        <f t="shared" si="0"/>
        <v>59.388247999999997</v>
      </c>
      <c r="J40" s="28"/>
    </row>
    <row r="41" spans="2:15" x14ac:dyDescent="0.25">
      <c r="J41" s="28"/>
    </row>
    <row r="42" spans="2:15" x14ac:dyDescent="0.25">
      <c r="J42" s="28"/>
    </row>
    <row r="43" spans="2:15" x14ac:dyDescent="0.25">
      <c r="J43" s="28"/>
    </row>
    <row r="44" spans="2:15" x14ac:dyDescent="0.25">
      <c r="J44" s="28"/>
    </row>
    <row r="45" spans="2:15" x14ac:dyDescent="0.25">
      <c r="J45" s="28"/>
    </row>
    <row r="46" spans="2:15" x14ac:dyDescent="0.25">
      <c r="J46" s="28"/>
    </row>
    <row r="47" spans="2:15" x14ac:dyDescent="0.25">
      <c r="J47" s="28"/>
    </row>
    <row r="48" spans="2:15" x14ac:dyDescent="0.25">
      <c r="J48" s="28"/>
    </row>
    <row r="49" spans="10:10" x14ac:dyDescent="0.25">
      <c r="J49" s="28"/>
    </row>
    <row r="50" spans="10:10" x14ac:dyDescent="0.25">
      <c r="J50" s="28"/>
    </row>
    <row r="51" spans="10:10" x14ac:dyDescent="0.25">
      <c r="J51" s="28"/>
    </row>
    <row r="52" spans="10:10" x14ac:dyDescent="0.25">
      <c r="J52" s="28"/>
    </row>
    <row r="53" spans="10:10" x14ac:dyDescent="0.25">
      <c r="J53" s="28"/>
    </row>
    <row r="54" spans="10:10" x14ac:dyDescent="0.25">
      <c r="J54" s="28"/>
    </row>
    <row r="55" spans="10:10" x14ac:dyDescent="0.25">
      <c r="J55" s="28"/>
    </row>
    <row r="56" spans="10:10" x14ac:dyDescent="0.25">
      <c r="J56" s="28"/>
    </row>
    <row r="57" spans="10:10" x14ac:dyDescent="0.25">
      <c r="J57" s="28"/>
    </row>
    <row r="58" spans="10:10" x14ac:dyDescent="0.25">
      <c r="J58" s="28"/>
    </row>
    <row r="59" spans="10:10" x14ac:dyDescent="0.25">
      <c r="J59" s="28"/>
    </row>
    <row r="60" spans="10:10" x14ac:dyDescent="0.25">
      <c r="J60" s="28"/>
    </row>
    <row r="61" spans="10:10" x14ac:dyDescent="0.25">
      <c r="J61" s="28"/>
    </row>
    <row r="62" spans="10:10" x14ac:dyDescent="0.25">
      <c r="J62" s="28"/>
    </row>
    <row r="63" spans="10:10" x14ac:dyDescent="0.25">
      <c r="J63" s="28"/>
    </row>
    <row r="64" spans="10:10" x14ac:dyDescent="0.25">
      <c r="J64" s="28"/>
    </row>
    <row r="65" spans="10:10" x14ac:dyDescent="0.25">
      <c r="J65" s="28"/>
    </row>
    <row r="66" spans="10:10" x14ac:dyDescent="0.25">
      <c r="J66" s="28"/>
    </row>
    <row r="67" spans="10:10" x14ac:dyDescent="0.25">
      <c r="J67" s="28"/>
    </row>
    <row r="68" spans="10:10" x14ac:dyDescent="0.25">
      <c r="J68" s="28"/>
    </row>
    <row r="69" spans="10:10" x14ac:dyDescent="0.25">
      <c r="J69" s="28"/>
    </row>
    <row r="70" spans="10:10" x14ac:dyDescent="0.25">
      <c r="J70" s="28"/>
    </row>
    <row r="71" spans="10:10" x14ac:dyDescent="0.25">
      <c r="J71" s="28"/>
    </row>
    <row r="72" spans="10:10" x14ac:dyDescent="0.25">
      <c r="J72" s="28"/>
    </row>
    <row r="73" spans="10:10" x14ac:dyDescent="0.25">
      <c r="J73" s="28"/>
    </row>
    <row r="74" spans="10:10" x14ac:dyDescent="0.25">
      <c r="J74" s="28"/>
    </row>
    <row r="75" spans="10:10" x14ac:dyDescent="0.25">
      <c r="J75" s="28"/>
    </row>
    <row r="76" spans="10:10" x14ac:dyDescent="0.25">
      <c r="J76" s="28"/>
    </row>
    <row r="77" spans="10:10" x14ac:dyDescent="0.25">
      <c r="J77" s="28"/>
    </row>
    <row r="78" spans="10:10" x14ac:dyDescent="0.25">
      <c r="J78" s="28"/>
    </row>
    <row r="79" spans="10:10" x14ac:dyDescent="0.25">
      <c r="J79" s="28"/>
    </row>
    <row r="80" spans="10:10" x14ac:dyDescent="0.25">
      <c r="J80" s="28"/>
    </row>
    <row r="81" spans="2:10" x14ac:dyDescent="0.25">
      <c r="J81" s="28"/>
    </row>
    <row r="82" spans="2:10" x14ac:dyDescent="0.25">
      <c r="J82" s="28"/>
    </row>
    <row r="83" spans="2:10" x14ac:dyDescent="0.25">
      <c r="J83" s="28"/>
    </row>
    <row r="84" spans="2:10" x14ac:dyDescent="0.25">
      <c r="J84" s="28"/>
    </row>
    <row r="85" spans="2:10" x14ac:dyDescent="0.25">
      <c r="J85" s="28"/>
    </row>
    <row r="86" spans="2:10" x14ac:dyDescent="0.25">
      <c r="J86" s="28"/>
    </row>
    <row r="87" spans="2:10" x14ac:dyDescent="0.25">
      <c r="B87" s="25"/>
      <c r="J87" s="28"/>
    </row>
    <row r="88" spans="2:10" x14ac:dyDescent="0.25">
      <c r="J88" s="28"/>
    </row>
    <row r="89" spans="2:10" x14ac:dyDescent="0.25">
      <c r="J89" s="28"/>
    </row>
    <row r="90" spans="2:10" x14ac:dyDescent="0.25">
      <c r="J90" s="28"/>
    </row>
    <row r="91" spans="2:10" x14ac:dyDescent="0.25">
      <c r="J91" s="28"/>
    </row>
    <row r="92" spans="2:10" x14ac:dyDescent="0.25">
      <c r="J92" s="28"/>
    </row>
    <row r="93" spans="2:10" x14ac:dyDescent="0.25">
      <c r="J93" s="28"/>
    </row>
    <row r="94" spans="2:10" x14ac:dyDescent="0.25">
      <c r="J94" s="28"/>
    </row>
    <row r="95" spans="2:10" x14ac:dyDescent="0.25">
      <c r="J95" s="28"/>
    </row>
    <row r="96" spans="2:10" x14ac:dyDescent="0.25">
      <c r="J96" s="28"/>
    </row>
    <row r="97" spans="10:10" x14ac:dyDescent="0.25">
      <c r="J97" s="28"/>
    </row>
    <row r="98" spans="10:10" x14ac:dyDescent="0.25">
      <c r="J98" s="28"/>
    </row>
    <row r="99" spans="10:10" x14ac:dyDescent="0.25">
      <c r="J99" s="28"/>
    </row>
  </sheetData>
  <mergeCells count="13">
    <mergeCell ref="C10:F10"/>
    <mergeCell ref="E2:O2"/>
    <mergeCell ref="C4:O4"/>
    <mergeCell ref="C5:O5"/>
    <mergeCell ref="C8:F8"/>
    <mergeCell ref="C9:F9"/>
    <mergeCell ref="C19:O19"/>
    <mergeCell ref="C11:F11"/>
    <mergeCell ref="C12:F12"/>
    <mergeCell ref="C13:F13"/>
    <mergeCell ref="C15:O15"/>
    <mergeCell ref="C16:O16"/>
    <mergeCell ref="C18:O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W61" sqref="W61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R58" sqref="R58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CAE664-B2E4-4ECF-BA0C-0413A4DFA87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332C075-20F1-45A5-8CD1-BD2B851801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2015-01-15T07:40:19Z</cp:lastPrinted>
  <dcterms:created xsi:type="dcterms:W3CDTF">2015-01-09T14:22:20Z</dcterms:created>
  <dcterms:modified xsi:type="dcterms:W3CDTF">2018-01-05T13:04:55Z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</Properties>
</file>