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odportalen\DavWWWRoot\lag\NorskPetroleum\NB 2017\Sokkelåret - endelig versjon\"/>
    </mc:Choice>
  </mc:AlternateContent>
  <bookViews>
    <workbookView xWindow="0" yWindow="0" windowWidth="28800" windowHeight="12435"/>
  </bookViews>
  <sheets>
    <sheet name="Fig-data" sheetId="1" r:id="rId1"/>
    <sheet name="Fig_norsk" sheetId="2" r:id="rId2"/>
    <sheet name="Fig_engelsk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  <c r="G29" i="1"/>
  <c r="G30" i="1"/>
  <c r="G31" i="1"/>
  <c r="G32" i="1"/>
  <c r="G33" i="1"/>
  <c r="G34" i="1"/>
  <c r="G25" i="1"/>
  <c r="G26" i="1"/>
  <c r="G27" i="1"/>
  <c r="G24" i="1"/>
</calcChain>
</file>

<file path=xl/sharedStrings.xml><?xml version="1.0" encoding="utf-8"?>
<sst xmlns="http://schemas.openxmlformats.org/spreadsheetml/2006/main" count="34" uniqueCount="34">
  <si>
    <t xml:space="preserve"> </t>
  </si>
  <si>
    <t>Figur nr</t>
  </si>
  <si>
    <t>Figurtekst NOR:</t>
  </si>
  <si>
    <t>Figurtekst ENG:</t>
  </si>
  <si>
    <t>Aksetekster</t>
  </si>
  <si>
    <t>X-akse NOR</t>
  </si>
  <si>
    <t>X-akse ENG</t>
  </si>
  <si>
    <t>Y-akse NOR</t>
  </si>
  <si>
    <t>Y-akse ENG</t>
  </si>
  <si>
    <t>Y-akse2 NOR</t>
  </si>
  <si>
    <t>Y-akse2 ENG</t>
  </si>
  <si>
    <t xml:space="preserve">Kilde: </t>
  </si>
  <si>
    <t xml:space="preserve">Source: </t>
  </si>
  <si>
    <t>Tekstboks-tekst NOR</t>
  </si>
  <si>
    <t>Tekstboks-tekst ENG</t>
  </si>
  <si>
    <t>Datatyper NOR</t>
  </si>
  <si>
    <t>Datatyper ENG</t>
  </si>
  <si>
    <t>Oljedirektoratet</t>
  </si>
  <si>
    <t>Norwegian Petroleum Directorate</t>
  </si>
  <si>
    <t>Totalt</t>
  </si>
  <si>
    <t>Total</t>
  </si>
  <si>
    <t>Beskrivelse:</t>
  </si>
  <si>
    <t>Funn</t>
  </si>
  <si>
    <t>Discoveries</t>
  </si>
  <si>
    <t>Felt i drift</t>
  </si>
  <si>
    <t>Fields in production</t>
  </si>
  <si>
    <t>Driftskostnader spesifisert på feltstatus</t>
  </si>
  <si>
    <t>Operating costs distributed on field status</t>
  </si>
  <si>
    <t>Milliarder NOK (2016)</t>
  </si>
  <si>
    <t>Billion NOK (2016)</t>
  </si>
  <si>
    <t>Pågående feltutbygginger januar 2017</t>
  </si>
  <si>
    <t>Ongoing field developments January 2017</t>
  </si>
  <si>
    <t>Historical figures for 2011-2016 and forecast for 2017-2021</t>
  </si>
  <si>
    <t>Historiske tall for 2011-2016 og prognose for 2017-2021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</si>
</sst>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969696"/>
      <name val="Calibri"/>
      <family val="2"/>
      <scheme val="minor"/>
    </font>
    <font>
      <b/>
      <sz val="11"/>
      <color indexed="55"/>
      <name val="Calibri"/>
      <family val="2"/>
      <scheme val="minor"/>
    </font>
    <font>
      <b/>
      <i/>
      <sz val="11"/>
      <color indexed="55"/>
      <name val="Calibri"/>
      <family val="2"/>
      <scheme val="minor"/>
    </font>
    <font>
      <sz val="11"/>
      <color rgb="FF969696"/>
      <name val="Calibri"/>
      <family val="2"/>
      <scheme val="minor"/>
    </font>
    <font>
      <sz val="11"/>
      <color rgb="FF80808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rgb="FF969696"/>
      </left>
      <right/>
      <top style="medium">
        <color rgb="FF969696"/>
      </top>
      <bottom style="medium">
        <color rgb="FF969696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rgb="FF969696"/>
      </top>
      <bottom style="medium">
        <color rgb="FF969696"/>
      </bottom>
      <diagonal/>
    </border>
    <border>
      <left/>
      <right/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 style="medium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/>
      <right/>
      <top style="medium">
        <color rgb="FF969696"/>
      </top>
      <bottom style="thin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/>
      <bottom style="medium">
        <color rgb="FF969696"/>
      </bottom>
      <diagonal/>
    </border>
    <border>
      <left/>
      <right/>
      <top/>
      <bottom style="medium">
        <color rgb="FF969696"/>
      </bottom>
      <diagonal/>
    </border>
    <border>
      <left/>
      <right style="medium">
        <color rgb="FF969696"/>
      </right>
      <top/>
      <bottom style="medium">
        <color rgb="FF969696"/>
      </bottom>
      <diagonal/>
    </border>
    <border>
      <left style="medium">
        <color rgb="FF969696"/>
      </left>
      <right style="medium">
        <color rgb="FF969696"/>
      </right>
      <top style="medium">
        <color rgb="FF969696"/>
      </top>
      <bottom/>
      <diagonal/>
    </border>
    <border>
      <left/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medium">
        <color rgb="FF969696"/>
      </right>
      <top/>
      <bottom style="medium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theme="0" tint="-0.34998626667073579"/>
      </bottom>
      <diagonal/>
    </border>
    <border>
      <left/>
      <right style="medium">
        <color rgb="FF969696"/>
      </right>
      <top style="medium">
        <color rgb="FF969696"/>
      </top>
      <bottom style="thin">
        <color theme="0" tint="-0.3499862666707357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medium">
        <color rgb="FF969696"/>
      </bottom>
      <diagonal/>
    </border>
    <border>
      <left style="thin">
        <color rgb="FF969696"/>
      </left>
      <right style="thin">
        <color rgb="FF969696"/>
      </right>
      <top/>
      <bottom style="medium">
        <color rgb="FF969696"/>
      </bottom>
      <diagonal/>
    </border>
    <border>
      <left style="medium">
        <color theme="0" tint="-0.34998626667073579"/>
      </left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 style="medium">
        <color rgb="FF969696"/>
      </left>
      <right/>
      <top style="thin">
        <color rgb="FF969696"/>
      </top>
      <bottom style="medium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3" fontId="0" fillId="0" borderId="0" xfId="0" applyNumberFormat="1"/>
    <xf numFmtId="0" fontId="0" fillId="0" borderId="0" xfId="0" applyFont="1" applyBorder="1"/>
    <xf numFmtId="0" fontId="2" fillId="2" borderId="1" xfId="0" applyFont="1" applyFill="1" applyBorder="1" applyAlignment="1">
      <alignment vertical="center"/>
    </xf>
    <xf numFmtId="49" fontId="3" fillId="0" borderId="2" xfId="0" applyNumberFormat="1" applyFont="1" applyBorder="1" applyAlignment="1">
      <alignment vertical="center"/>
    </xf>
    <xf numFmtId="0" fontId="0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2" borderId="5" xfId="0" applyFont="1" applyFill="1" applyBorder="1"/>
    <xf numFmtId="0" fontId="4" fillId="2" borderId="8" xfId="0" applyFont="1" applyFill="1" applyBorder="1"/>
    <xf numFmtId="0" fontId="2" fillId="0" borderId="0" xfId="0" applyFont="1" applyFill="1"/>
    <xf numFmtId="0" fontId="5" fillId="0" borderId="0" xfId="0" applyFont="1"/>
    <xf numFmtId="0" fontId="6" fillId="0" borderId="0" xfId="0" applyFont="1" applyFill="1"/>
    <xf numFmtId="0" fontId="2" fillId="2" borderId="11" xfId="0" applyFont="1" applyFill="1" applyBorder="1"/>
    <xf numFmtId="0" fontId="5" fillId="0" borderId="0" xfId="0" applyFont="1" applyBorder="1"/>
    <xf numFmtId="0" fontId="4" fillId="2" borderId="15" xfId="0" applyFont="1" applyFill="1" applyBorder="1"/>
    <xf numFmtId="0" fontId="2" fillId="2" borderId="15" xfId="0" applyFont="1" applyFill="1" applyBorder="1"/>
    <xf numFmtId="0" fontId="2" fillId="2" borderId="5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2" fillId="0" borderId="22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4" fillId="2" borderId="24" xfId="0" applyFont="1" applyFill="1" applyBorder="1"/>
    <xf numFmtId="0" fontId="4" fillId="0" borderId="25" xfId="0" applyFont="1" applyBorder="1" applyAlignment="1">
      <alignment wrapText="1"/>
    </xf>
    <xf numFmtId="0" fontId="4" fillId="0" borderId="10" xfId="0" applyFont="1" applyBorder="1" applyAlignment="1">
      <alignment wrapText="1"/>
    </xf>
    <xf numFmtId="0" fontId="1" fillId="0" borderId="0" xfId="0" applyFont="1" applyFill="1"/>
    <xf numFmtId="0" fontId="0" fillId="0" borderId="0" xfId="0" applyFont="1" applyFill="1"/>
    <xf numFmtId="0" fontId="2" fillId="2" borderId="26" xfId="0" applyFont="1" applyFill="1" applyBorder="1" applyAlignment="1">
      <alignment vertical="center"/>
    </xf>
    <xf numFmtId="0" fontId="0" fillId="3" borderId="0" xfId="0" applyFill="1"/>
    <xf numFmtId="1" fontId="0" fillId="0" borderId="0" xfId="0" applyNumberFormat="1"/>
    <xf numFmtId="0" fontId="7" fillId="0" borderId="0" xfId="0" applyFont="1" applyBorder="1"/>
    <xf numFmtId="0" fontId="8" fillId="0" borderId="0" xfId="0" applyFont="1" applyBorder="1"/>
    <xf numFmtId="0" fontId="4" fillId="2" borderId="27" xfId="0" applyFont="1" applyFill="1" applyBorder="1"/>
    <xf numFmtId="0" fontId="2" fillId="0" borderId="28" xfId="0" applyFont="1" applyBorder="1" applyAlignment="1">
      <alignment wrapText="1"/>
    </xf>
    <xf numFmtId="0" fontId="7" fillId="0" borderId="9" xfId="0" applyFont="1" applyBorder="1"/>
    <xf numFmtId="0" fontId="7" fillId="0" borderId="10" xfId="0" applyFont="1" applyBorder="1"/>
    <xf numFmtId="0" fontId="8" fillId="0" borderId="16" xfId="0" applyFont="1" applyBorder="1"/>
    <xf numFmtId="0" fontId="8" fillId="0" borderId="17" xfId="0" applyFont="1" applyBorder="1"/>
    <xf numFmtId="0" fontId="8" fillId="0" borderId="18" xfId="0" applyFont="1" applyBorder="1"/>
    <xf numFmtId="0" fontId="0" fillId="0" borderId="16" xfId="0" applyFont="1" applyBorder="1"/>
    <xf numFmtId="0" fontId="0" fillId="0" borderId="17" xfId="0" applyFont="1" applyBorder="1"/>
    <xf numFmtId="0" fontId="0" fillId="0" borderId="18" xfId="0" applyFont="1" applyBorder="1"/>
    <xf numFmtId="0" fontId="7" fillId="0" borderId="19" xfId="0" applyFont="1" applyBorder="1"/>
    <xf numFmtId="0" fontId="7" fillId="0" borderId="20" xfId="0" applyFont="1" applyBorder="1"/>
    <xf numFmtId="0" fontId="7" fillId="0" borderId="21" xfId="0" applyFont="1" applyBorder="1"/>
    <xf numFmtId="0" fontId="0" fillId="0" borderId="6" xfId="0" applyBorder="1"/>
    <xf numFmtId="0" fontId="0" fillId="0" borderId="6" xfId="0" applyFont="1" applyBorder="1"/>
    <xf numFmtId="0" fontId="0" fillId="0" borderId="7" xfId="0" applyFont="1" applyBorder="1"/>
    <xf numFmtId="0" fontId="0" fillId="0" borderId="16" xfId="0" applyBorder="1"/>
    <xf numFmtId="0" fontId="0" fillId="0" borderId="1" xfId="0" applyFont="1" applyBorder="1" applyAlignment="1">
      <alignment vertical="top"/>
    </xf>
    <xf numFmtId="0" fontId="0" fillId="0" borderId="3" xfId="0" applyFont="1" applyBorder="1" applyAlignment="1">
      <alignment vertical="top"/>
    </xf>
    <xf numFmtId="0" fontId="0" fillId="0" borderId="4" xfId="0" applyFont="1" applyBorder="1" applyAlignment="1">
      <alignment vertical="top"/>
    </xf>
    <xf numFmtId="0" fontId="2" fillId="0" borderId="6" xfId="0" applyFont="1" applyBorder="1"/>
    <xf numFmtId="0" fontId="2" fillId="0" borderId="7" xfId="0" applyFont="1" applyBorder="1"/>
    <xf numFmtId="0" fontId="5" fillId="0" borderId="9" xfId="0" applyFont="1" applyBorder="1"/>
    <xf numFmtId="0" fontId="5" fillId="0" borderId="10" xfId="0" applyFont="1" applyBorder="1"/>
    <xf numFmtId="0" fontId="0" fillId="0" borderId="12" xfId="0" applyFont="1" applyBorder="1"/>
    <xf numFmtId="0" fontId="0" fillId="0" borderId="13" xfId="0" applyFont="1" applyBorder="1"/>
    <xf numFmtId="0" fontId="0" fillId="0" borderId="14" xfId="0" applyFont="1" applyBorder="1"/>
    <xf numFmtId="0" fontId="7" fillId="0" borderId="16" xfId="0" applyFont="1" applyBorder="1"/>
    <xf numFmtId="0" fontId="7" fillId="0" borderId="17" xfId="0" applyFont="1" applyBorder="1"/>
    <xf numFmtId="0" fontId="7" fillId="0" borderId="18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4569967656012277E-2"/>
          <c:y val="2.7074978298611142E-2"/>
          <c:w val="0.87643459855403361"/>
          <c:h val="0.766118164062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'Fig-data'!$D$22</c:f>
              <c:strCache>
                <c:ptCount val="1"/>
                <c:pt idx="0">
                  <c:v>Felt i drift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'Fig-data'!$C$24:$C$34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'Fig-data'!$D$24:$D$34</c:f>
              <c:numCache>
                <c:formatCode>0</c:formatCode>
                <c:ptCount val="11"/>
                <c:pt idx="0">
                  <c:v>60.569345510317916</c:v>
                </c:pt>
                <c:pt idx="1">
                  <c:v>66.67894451362946</c:v>
                </c:pt>
                <c:pt idx="2">
                  <c:v>67.975616583118835</c:v>
                </c:pt>
                <c:pt idx="3">
                  <c:v>68.866108506540954</c:v>
                </c:pt>
                <c:pt idx="4">
                  <c:v>62.100137599167653</c:v>
                </c:pt>
                <c:pt idx="5">
                  <c:v>56.591999999999999</c:v>
                </c:pt>
                <c:pt idx="6">
                  <c:v>52.980000000000004</c:v>
                </c:pt>
                <c:pt idx="7">
                  <c:v>51.473000000000006</c:v>
                </c:pt>
                <c:pt idx="8">
                  <c:v>51.372999999999998</c:v>
                </c:pt>
                <c:pt idx="9">
                  <c:v>53.031999999999996</c:v>
                </c:pt>
                <c:pt idx="10">
                  <c:v>54.762999999999998</c:v>
                </c:pt>
              </c:numCache>
            </c:numRef>
          </c:val>
        </c:ser>
        <c:ser>
          <c:idx val="2"/>
          <c:order val="1"/>
          <c:tx>
            <c:strRef>
              <c:f>'Fig-data'!$E$22</c:f>
              <c:strCache>
                <c:ptCount val="1"/>
                <c:pt idx="0">
                  <c:v>Pågående feltutbygginger januar 2017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'Fig-data'!$C$24:$C$34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'Fig-data'!$E$24:$E$34</c:f>
              <c:numCache>
                <c:formatCode>0</c:formatCode>
                <c:ptCount val="11"/>
                <c:pt idx="0">
                  <c:v>0</c:v>
                </c:pt>
                <c:pt idx="1">
                  <c:v>6.6068908260689093E-3</c:v>
                </c:pt>
                <c:pt idx="2">
                  <c:v>8.6253895136160445E-3</c:v>
                </c:pt>
                <c:pt idx="3">
                  <c:v>1.3739823361444985E-2</c:v>
                </c:pt>
                <c:pt idx="4">
                  <c:v>3.3119521394199512E-2</c:v>
                </c:pt>
                <c:pt idx="5">
                  <c:v>9.1999999999999998E-2</c:v>
                </c:pt>
                <c:pt idx="6">
                  <c:v>1.42</c:v>
                </c:pt>
                <c:pt idx="7">
                  <c:v>2.3319999999999999</c:v>
                </c:pt>
                <c:pt idx="8">
                  <c:v>4.4400000000000004</c:v>
                </c:pt>
                <c:pt idx="9">
                  <c:v>6.415</c:v>
                </c:pt>
                <c:pt idx="10">
                  <c:v>6.4909999999999997</c:v>
                </c:pt>
              </c:numCache>
            </c:numRef>
          </c:val>
        </c:ser>
        <c:ser>
          <c:idx val="5"/>
          <c:order val="2"/>
          <c:tx>
            <c:strRef>
              <c:f>'Fig-data'!$F$22</c:f>
              <c:strCache>
                <c:ptCount val="1"/>
                <c:pt idx="0">
                  <c:v>Funn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numRef>
              <c:f>'Fig-data'!$C$24:$C$34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'Fig-data'!$F$24:$F$34</c:f>
              <c:numCache>
                <c:formatCode>0</c:formatCode>
                <c:ptCount val="11"/>
                <c:pt idx="0">
                  <c:v>0</c:v>
                </c:pt>
                <c:pt idx="1">
                  <c:v>1.101148471011485E-3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3.0000000000000001E-3</c:v>
                </c:pt>
                <c:pt idx="6">
                  <c:v>3.0000000000000001E-3</c:v>
                </c:pt>
                <c:pt idx="7">
                  <c:v>0.01</c:v>
                </c:pt>
                <c:pt idx="8">
                  <c:v>1.7999999999999999E-2</c:v>
                </c:pt>
                <c:pt idx="9">
                  <c:v>4.3999999999999997E-2</c:v>
                </c:pt>
                <c:pt idx="10">
                  <c:v>1.0509999999999999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321753592"/>
        <c:axId val="321469344"/>
        <c:extLst/>
      </c:barChart>
      <c:catAx>
        <c:axId val="321753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21469344"/>
        <c:crosses val="autoZero"/>
        <c:auto val="1"/>
        <c:lblAlgn val="ctr"/>
        <c:lblOffset val="100"/>
        <c:noMultiLvlLbl val="0"/>
      </c:catAx>
      <c:valAx>
        <c:axId val="321469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title>
          <c:tx>
            <c:strRef>
              <c:f>'Fig-data'!$C$10</c:f>
              <c:strCache>
                <c:ptCount val="1"/>
                <c:pt idx="0">
                  <c:v>Milliarder NOK (2016)</c:v>
                </c:pt>
              </c:strCache>
            </c:strRef>
          </c:tx>
          <c:layout>
            <c:manualLayout>
              <c:xMode val="edge"/>
              <c:yMode val="edge"/>
              <c:x val="2.1860730593607311E-2"/>
              <c:y val="0.282123263888889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21753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1831002663622527E-2"/>
          <c:y val="0.87619965277777767"/>
          <c:w val="0.88519287480974129"/>
          <c:h val="8.24592013888888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000000000000044" l="0.7000000000000004" r="0.7000000000000004" t="0.75000000000000044" header="0.30000000000000021" footer="0.30000000000000021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03386605783875E-2"/>
          <c:y val="3.7207031250000001E-2"/>
          <c:w val="0.89323991628614963"/>
          <c:h val="0.7284253472222221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'Fig-data'!$D$23</c:f>
              <c:strCache>
                <c:ptCount val="1"/>
                <c:pt idx="0">
                  <c:v>Fields in production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'Fig-data'!$C$24:$C$34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'Fig-data'!$D$24:$D$34</c:f>
              <c:numCache>
                <c:formatCode>0</c:formatCode>
                <c:ptCount val="11"/>
                <c:pt idx="0">
                  <c:v>60.569345510317916</c:v>
                </c:pt>
                <c:pt idx="1">
                  <c:v>66.67894451362946</c:v>
                </c:pt>
                <c:pt idx="2">
                  <c:v>67.975616583118835</c:v>
                </c:pt>
                <c:pt idx="3">
                  <c:v>68.866108506540954</c:v>
                </c:pt>
                <c:pt idx="4">
                  <c:v>62.100137599167653</c:v>
                </c:pt>
                <c:pt idx="5">
                  <c:v>56.591999999999999</c:v>
                </c:pt>
                <c:pt idx="6">
                  <c:v>52.980000000000004</c:v>
                </c:pt>
                <c:pt idx="7">
                  <c:v>51.473000000000006</c:v>
                </c:pt>
                <c:pt idx="8">
                  <c:v>51.372999999999998</c:v>
                </c:pt>
                <c:pt idx="9">
                  <c:v>53.031999999999996</c:v>
                </c:pt>
                <c:pt idx="10">
                  <c:v>54.762999999999998</c:v>
                </c:pt>
              </c:numCache>
            </c:numRef>
          </c:val>
        </c:ser>
        <c:ser>
          <c:idx val="2"/>
          <c:order val="1"/>
          <c:tx>
            <c:strRef>
              <c:f>'Fig-data'!$E$23</c:f>
              <c:strCache>
                <c:ptCount val="1"/>
                <c:pt idx="0">
                  <c:v>Ongoing field developments January 2017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'Fig-data'!$C$24:$C$34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'Fig-data'!$E$24:$E$34</c:f>
              <c:numCache>
                <c:formatCode>0</c:formatCode>
                <c:ptCount val="11"/>
                <c:pt idx="0">
                  <c:v>0</c:v>
                </c:pt>
                <c:pt idx="1">
                  <c:v>6.6068908260689093E-3</c:v>
                </c:pt>
                <c:pt idx="2">
                  <c:v>8.6253895136160445E-3</c:v>
                </c:pt>
                <c:pt idx="3">
                  <c:v>1.3739823361444985E-2</c:v>
                </c:pt>
                <c:pt idx="4">
                  <c:v>3.3119521394199512E-2</c:v>
                </c:pt>
                <c:pt idx="5">
                  <c:v>9.1999999999999998E-2</c:v>
                </c:pt>
                <c:pt idx="6">
                  <c:v>1.42</c:v>
                </c:pt>
                <c:pt idx="7">
                  <c:v>2.3319999999999999</c:v>
                </c:pt>
                <c:pt idx="8">
                  <c:v>4.4400000000000004</c:v>
                </c:pt>
                <c:pt idx="9">
                  <c:v>6.415</c:v>
                </c:pt>
                <c:pt idx="10">
                  <c:v>6.4909999999999997</c:v>
                </c:pt>
              </c:numCache>
            </c:numRef>
          </c:val>
        </c:ser>
        <c:ser>
          <c:idx val="4"/>
          <c:order val="2"/>
          <c:tx>
            <c:strRef>
              <c:f>'Fig-data'!$F$23</c:f>
              <c:strCache>
                <c:ptCount val="1"/>
                <c:pt idx="0">
                  <c:v>Discoveries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'Fig-data'!$C$24:$C$34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'Fig-data'!$F$24:$F$34</c:f>
              <c:numCache>
                <c:formatCode>0</c:formatCode>
                <c:ptCount val="11"/>
                <c:pt idx="0">
                  <c:v>0</c:v>
                </c:pt>
                <c:pt idx="1">
                  <c:v>1.101148471011485E-3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3.0000000000000001E-3</c:v>
                </c:pt>
                <c:pt idx="6">
                  <c:v>3.0000000000000001E-3</c:v>
                </c:pt>
                <c:pt idx="7">
                  <c:v>0.01</c:v>
                </c:pt>
                <c:pt idx="8">
                  <c:v>1.7999999999999999E-2</c:v>
                </c:pt>
                <c:pt idx="9">
                  <c:v>4.3999999999999997E-2</c:v>
                </c:pt>
                <c:pt idx="10">
                  <c:v>1.0509999999999999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321468952"/>
        <c:axId val="321472088"/>
        <c:extLst/>
      </c:barChart>
      <c:catAx>
        <c:axId val="321468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21472088"/>
        <c:crosses val="autoZero"/>
        <c:auto val="1"/>
        <c:lblAlgn val="ctr"/>
        <c:lblOffset val="100"/>
        <c:noMultiLvlLbl val="0"/>
      </c:catAx>
      <c:valAx>
        <c:axId val="321472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'Fig-data'!$C$11</c:f>
              <c:strCache>
                <c:ptCount val="1"/>
                <c:pt idx="0">
                  <c:v>Billion NOK (2016)</c:v>
                </c:pt>
              </c:strCache>
            </c:strRef>
          </c:tx>
          <c:layout>
            <c:manualLayout>
              <c:xMode val="edge"/>
              <c:yMode val="edge"/>
              <c:x val="2.6089231354642313E-2"/>
              <c:y val="0.242160156250000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3214689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05"/>
          <c:y val="0.86241927083333325"/>
          <c:w val="0.92500508942161319"/>
          <c:h val="5.48984375000000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197643</xdr:colOff>
      <xdr:row>4</xdr:row>
      <xdr:rowOff>16668</xdr:rowOff>
    </xdr:from>
    <xdr:to>
      <xdr:col>27</xdr:col>
      <xdr:colOff>647643</xdr:colOff>
      <xdr:row>52</xdr:row>
      <xdr:rowOff>88668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2</xdr:row>
      <xdr:rowOff>28575</xdr:rowOff>
    </xdr:from>
    <xdr:to>
      <xdr:col>28</xdr:col>
      <xdr:colOff>516675</xdr:colOff>
      <xdr:row>50</xdr:row>
      <xdr:rowOff>100575</xdr:rowOff>
    </xdr:to>
    <xdr:graphicFrame macro="">
      <xdr:nvGraphicFramePr>
        <xdr:cNvPr id="2" name="Diagra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3"/>
  <sheetViews>
    <sheetView tabSelected="1" zoomScaleNormal="100" workbookViewId="0">
      <selection activeCell="C18" sqref="C18:O18"/>
    </sheetView>
  </sheetViews>
  <sheetFormatPr baseColWidth="10" defaultRowHeight="15" x14ac:dyDescent="0.25"/>
  <cols>
    <col min="1" max="1" width="9.7109375" customWidth="1"/>
    <col min="2" max="2" width="27.28515625" customWidth="1"/>
    <col min="3" max="3" width="29.28515625" customWidth="1"/>
    <col min="4" max="4" width="16" customWidth="1"/>
    <col min="5" max="5" width="18.85546875" customWidth="1"/>
    <col min="6" max="6" width="13.140625" customWidth="1"/>
    <col min="7" max="15" width="9.5703125" customWidth="1"/>
  </cols>
  <sheetData>
    <row r="1" spans="1:15" ht="15.75" thickBot="1" x14ac:dyDescent="0.3">
      <c r="A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15.75" thickBot="1" x14ac:dyDescent="0.3">
      <c r="A2" s="2"/>
      <c r="B2" s="3" t="s">
        <v>1</v>
      </c>
      <c r="C2" s="4"/>
      <c r="D2" s="26" t="s">
        <v>21</v>
      </c>
      <c r="E2" s="48"/>
      <c r="F2" s="49"/>
      <c r="G2" s="49"/>
      <c r="H2" s="49"/>
      <c r="I2" s="49"/>
      <c r="J2" s="49"/>
      <c r="K2" s="49"/>
      <c r="L2" s="49"/>
      <c r="M2" s="49"/>
      <c r="N2" s="49"/>
      <c r="O2" s="50"/>
    </row>
    <row r="3" spans="1:15" ht="15.75" thickBot="1" x14ac:dyDescent="0.3">
      <c r="A3" s="5"/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1:15" x14ac:dyDescent="0.25">
      <c r="A4" s="2"/>
      <c r="B4" s="8" t="s">
        <v>2</v>
      </c>
      <c r="C4" s="51" t="s">
        <v>26</v>
      </c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2"/>
    </row>
    <row r="5" spans="1:15" ht="15.75" thickBot="1" x14ac:dyDescent="0.3">
      <c r="A5" s="2"/>
      <c r="B5" s="9" t="s">
        <v>3</v>
      </c>
      <c r="C5" s="53" t="s">
        <v>27</v>
      </c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4"/>
    </row>
    <row r="6" spans="1:15" ht="15.75" thickBot="1" x14ac:dyDescent="0.3">
      <c r="A6" s="5"/>
      <c r="B6" s="10"/>
      <c r="C6" s="5"/>
      <c r="D6" s="11"/>
      <c r="E6" s="5"/>
      <c r="F6" s="12"/>
      <c r="G6" s="12"/>
      <c r="H6" s="5"/>
      <c r="I6" s="5"/>
      <c r="J6" s="5"/>
      <c r="K6" s="5"/>
      <c r="L6" s="5"/>
      <c r="M6" s="5"/>
      <c r="N6" s="5"/>
      <c r="O6" s="5"/>
    </row>
    <row r="7" spans="1:15" ht="15.75" thickBot="1" x14ac:dyDescent="0.3">
      <c r="A7" s="5"/>
      <c r="B7" s="13" t="s">
        <v>4</v>
      </c>
      <c r="C7" s="2"/>
      <c r="D7" s="2"/>
      <c r="E7" s="14"/>
      <c r="F7" s="2"/>
      <c r="G7" s="2"/>
      <c r="H7" s="12"/>
      <c r="I7" s="5"/>
      <c r="J7" s="5"/>
      <c r="K7" s="5"/>
      <c r="L7" s="5"/>
      <c r="M7" s="5"/>
      <c r="N7" s="5"/>
      <c r="O7" s="5"/>
    </row>
    <row r="8" spans="1:15" x14ac:dyDescent="0.25">
      <c r="A8" s="5"/>
      <c r="B8" s="8" t="s">
        <v>5</v>
      </c>
      <c r="C8" s="55"/>
      <c r="D8" s="56"/>
      <c r="E8" s="56"/>
      <c r="F8" s="57"/>
      <c r="G8" s="2"/>
      <c r="H8" s="12"/>
      <c r="I8" s="5"/>
      <c r="J8" s="5"/>
      <c r="K8" s="5"/>
      <c r="L8" s="5"/>
      <c r="M8" s="5"/>
      <c r="N8" s="5"/>
      <c r="O8" s="5"/>
    </row>
    <row r="9" spans="1:15" x14ac:dyDescent="0.25">
      <c r="A9" s="5"/>
      <c r="B9" s="15" t="s">
        <v>6</v>
      </c>
      <c r="C9" s="58"/>
      <c r="D9" s="59"/>
      <c r="E9" s="59"/>
      <c r="F9" s="60"/>
      <c r="G9" s="29"/>
      <c r="H9" s="5"/>
      <c r="I9" s="5"/>
      <c r="J9" s="5"/>
      <c r="K9" s="5"/>
      <c r="L9" s="5"/>
      <c r="M9" s="5"/>
      <c r="N9" s="5"/>
      <c r="O9" s="5"/>
    </row>
    <row r="10" spans="1:15" x14ac:dyDescent="0.25">
      <c r="A10" s="5"/>
      <c r="B10" s="16" t="s">
        <v>7</v>
      </c>
      <c r="C10" s="47" t="s">
        <v>28</v>
      </c>
      <c r="D10" s="39"/>
      <c r="E10" s="39"/>
      <c r="F10" s="40"/>
      <c r="G10" s="2"/>
      <c r="H10" s="12"/>
      <c r="I10" s="5"/>
      <c r="J10" s="5"/>
      <c r="K10" s="5"/>
      <c r="L10" s="5"/>
      <c r="M10" s="5"/>
      <c r="N10" s="5"/>
      <c r="O10" s="5"/>
    </row>
    <row r="11" spans="1:15" x14ac:dyDescent="0.25">
      <c r="A11" s="5"/>
      <c r="B11" s="15" t="s">
        <v>8</v>
      </c>
      <c r="C11" s="35" t="s">
        <v>29</v>
      </c>
      <c r="D11" s="36"/>
      <c r="E11" s="36"/>
      <c r="F11" s="37"/>
      <c r="G11" s="30"/>
      <c r="H11" s="12"/>
      <c r="I11" s="5"/>
      <c r="J11" s="5"/>
      <c r="K11" s="5"/>
      <c r="L11" s="5"/>
      <c r="M11" s="5"/>
      <c r="N11" s="5"/>
      <c r="O11" s="5"/>
    </row>
    <row r="12" spans="1:15" x14ac:dyDescent="0.25">
      <c r="A12" s="5"/>
      <c r="B12" s="16" t="s">
        <v>9</v>
      </c>
      <c r="C12" s="38"/>
      <c r="D12" s="39"/>
      <c r="E12" s="39"/>
      <c r="F12" s="40"/>
      <c r="G12" s="2"/>
      <c r="H12" s="12"/>
      <c r="I12" s="5"/>
      <c r="J12" s="5"/>
      <c r="K12" s="5"/>
      <c r="L12" s="5"/>
      <c r="M12" s="5"/>
      <c r="N12" s="5"/>
      <c r="O12" s="5"/>
    </row>
    <row r="13" spans="1:15" ht="15.75" thickBot="1" x14ac:dyDescent="0.3">
      <c r="A13" s="5"/>
      <c r="B13" s="9" t="s">
        <v>10</v>
      </c>
      <c r="C13" s="41"/>
      <c r="D13" s="42"/>
      <c r="E13" s="42"/>
      <c r="F13" s="43"/>
      <c r="G13" s="29"/>
      <c r="H13" s="12"/>
      <c r="I13" s="5"/>
      <c r="J13" s="5"/>
      <c r="K13" s="5"/>
      <c r="L13" s="5"/>
      <c r="M13" s="5"/>
      <c r="N13" s="5"/>
      <c r="O13" s="5"/>
    </row>
    <row r="14" spans="1:15" ht="15.75" thickBot="1" x14ac:dyDescent="0.3">
      <c r="A14" s="5"/>
      <c r="B14" s="10"/>
      <c r="C14" s="2"/>
      <c r="D14" s="5"/>
      <c r="E14" s="11"/>
      <c r="F14" s="5"/>
      <c r="G14" s="5"/>
      <c r="H14" s="12"/>
      <c r="I14" s="5"/>
      <c r="J14" s="5"/>
      <c r="K14" s="5"/>
      <c r="L14" s="5"/>
      <c r="M14" s="5"/>
      <c r="N14" s="5"/>
      <c r="O14" s="5"/>
    </row>
    <row r="15" spans="1:15" x14ac:dyDescent="0.25">
      <c r="A15" s="5"/>
      <c r="B15" s="8" t="s">
        <v>11</v>
      </c>
      <c r="C15" s="44" t="s">
        <v>17</v>
      </c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6"/>
    </row>
    <row r="16" spans="1:15" ht="15.75" thickBot="1" x14ac:dyDescent="0.3">
      <c r="A16" s="5"/>
      <c r="B16" s="9" t="s">
        <v>12</v>
      </c>
      <c r="C16" s="33" t="s">
        <v>18</v>
      </c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4"/>
    </row>
    <row r="17" spans="1:15" ht="15.75" thickBot="1" x14ac:dyDescent="0.3">
      <c r="A17" s="5"/>
      <c r="B17" s="10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5" x14ac:dyDescent="0.25">
      <c r="A18" s="5"/>
      <c r="B18" s="17" t="s">
        <v>13</v>
      </c>
      <c r="C18" s="45" t="s">
        <v>33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6"/>
    </row>
    <row r="19" spans="1:15" ht="15.75" thickBot="1" x14ac:dyDescent="0.3">
      <c r="A19" s="5"/>
      <c r="B19" s="18" t="s">
        <v>14</v>
      </c>
      <c r="C19" s="33" t="s">
        <v>32</v>
      </c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4"/>
    </row>
    <row r="20" spans="1:15" x14ac:dyDescent="0.25">
      <c r="A20" s="5"/>
      <c r="B20" s="10"/>
      <c r="C20" s="2"/>
      <c r="D20" s="5"/>
      <c r="E20" s="11"/>
      <c r="F20" s="5"/>
      <c r="G20" s="5"/>
      <c r="H20" s="12"/>
      <c r="I20" s="5"/>
      <c r="J20" s="5"/>
      <c r="K20" s="5"/>
      <c r="L20" s="5"/>
      <c r="M20" s="5"/>
      <c r="N20" s="5"/>
      <c r="O20" s="5"/>
    </row>
    <row r="21" spans="1:15" ht="15.75" thickBot="1" x14ac:dyDescent="0.3">
      <c r="A21" s="5"/>
      <c r="B21" s="24"/>
      <c r="C21" s="5"/>
      <c r="D21" s="5"/>
      <c r="E21" s="2"/>
      <c r="F21" s="2"/>
      <c r="G21" s="2"/>
      <c r="H21" s="2"/>
      <c r="I21" s="5"/>
      <c r="J21" s="5"/>
      <c r="K21" s="5"/>
      <c r="L21" s="5"/>
      <c r="M21" s="5"/>
      <c r="N21" s="5"/>
      <c r="O21" s="5"/>
    </row>
    <row r="22" spans="1:15" ht="45" x14ac:dyDescent="0.25">
      <c r="A22" s="5"/>
      <c r="B22" s="8" t="s">
        <v>15</v>
      </c>
      <c r="C22" s="8"/>
      <c r="D22" s="32" t="s">
        <v>24</v>
      </c>
      <c r="E22" s="32" t="s">
        <v>30</v>
      </c>
      <c r="F22" s="32" t="s">
        <v>22</v>
      </c>
      <c r="G22" s="32" t="s">
        <v>19</v>
      </c>
      <c r="H22" s="19"/>
      <c r="I22" s="19"/>
      <c r="J22" s="19"/>
      <c r="K22" s="19"/>
      <c r="L22" s="19"/>
      <c r="M22" s="19"/>
      <c r="N22" s="19"/>
      <c r="O22" s="20"/>
    </row>
    <row r="23" spans="1:15" ht="45.75" thickBot="1" x14ac:dyDescent="0.3">
      <c r="A23" s="5"/>
      <c r="B23" s="21"/>
      <c r="C23" s="31" t="s">
        <v>16</v>
      </c>
      <c r="D23" s="22" t="s">
        <v>25</v>
      </c>
      <c r="E23" s="22" t="s">
        <v>31</v>
      </c>
      <c r="F23" s="22" t="s">
        <v>23</v>
      </c>
      <c r="G23" s="22" t="s">
        <v>20</v>
      </c>
      <c r="H23" s="22"/>
      <c r="I23" s="22"/>
      <c r="J23" s="22"/>
      <c r="K23" s="22"/>
      <c r="L23" s="22"/>
      <c r="M23" s="22"/>
      <c r="N23" s="22"/>
      <c r="O23" s="23"/>
    </row>
    <row r="24" spans="1:15" x14ac:dyDescent="0.25">
      <c r="B24">
        <v>2011</v>
      </c>
      <c r="C24">
        <v>2011</v>
      </c>
      <c r="D24" s="28">
        <v>60.569345510317916</v>
      </c>
      <c r="E24" s="28">
        <v>0</v>
      </c>
      <c r="F24" s="28">
        <v>0</v>
      </c>
      <c r="G24" s="28">
        <f>SUM(D24:F24)</f>
        <v>60.569345510317916</v>
      </c>
      <c r="J24" s="28"/>
    </row>
    <row r="25" spans="1:15" x14ac:dyDescent="0.25">
      <c r="B25">
        <v>2012</v>
      </c>
      <c r="C25">
        <v>2012</v>
      </c>
      <c r="D25" s="28">
        <v>66.67894451362946</v>
      </c>
      <c r="E25" s="28">
        <v>6.6068908260689093E-3</v>
      </c>
      <c r="F25" s="28">
        <v>1.101148471011485E-3</v>
      </c>
      <c r="G25" s="28">
        <f t="shared" ref="G25:G34" si="0">SUM(D25:F25)</f>
        <v>66.686652552926532</v>
      </c>
      <c r="J25" s="28"/>
    </row>
    <row r="26" spans="1:15" x14ac:dyDescent="0.25">
      <c r="B26">
        <v>2013</v>
      </c>
      <c r="C26">
        <v>2013</v>
      </c>
      <c r="D26" s="28">
        <v>67.975616583118835</v>
      </c>
      <c r="E26" s="28">
        <v>8.6253895136160445E-3</v>
      </c>
      <c r="F26" s="28">
        <v>0</v>
      </c>
      <c r="G26" s="28">
        <f t="shared" si="0"/>
        <v>67.984241972632447</v>
      </c>
      <c r="J26" s="28"/>
    </row>
    <row r="27" spans="1:15" x14ac:dyDescent="0.25">
      <c r="B27">
        <v>2014</v>
      </c>
      <c r="C27">
        <v>2014</v>
      </c>
      <c r="D27" s="28">
        <v>68.866108506540954</v>
      </c>
      <c r="E27" s="28">
        <v>1.3739823361444985E-2</v>
      </c>
      <c r="F27" s="28">
        <v>0</v>
      </c>
      <c r="G27" s="28">
        <f t="shared" si="0"/>
        <v>68.879848329902401</v>
      </c>
      <c r="J27" s="28"/>
    </row>
    <row r="28" spans="1:15" x14ac:dyDescent="0.25">
      <c r="B28">
        <v>2015</v>
      </c>
      <c r="C28">
        <v>2015</v>
      </c>
      <c r="D28" s="28">
        <v>62.100137599167653</v>
      </c>
      <c r="E28" s="28">
        <v>3.3119521394199512E-2</v>
      </c>
      <c r="F28" s="28">
        <v>0</v>
      </c>
      <c r="G28" s="28">
        <f t="shared" si="0"/>
        <v>62.133257120561851</v>
      </c>
      <c r="J28" s="28"/>
      <c r="O28" s="1"/>
    </row>
    <row r="29" spans="1:15" x14ac:dyDescent="0.25">
      <c r="B29">
        <v>2016</v>
      </c>
      <c r="C29">
        <v>2016</v>
      </c>
      <c r="D29" s="28">
        <v>56.591999999999999</v>
      </c>
      <c r="E29" s="28">
        <v>9.1999999999999998E-2</v>
      </c>
      <c r="F29" s="28">
        <v>3.0000000000000001E-3</v>
      </c>
      <c r="G29" s="28">
        <f t="shared" si="0"/>
        <v>56.686999999999998</v>
      </c>
      <c r="J29" s="28"/>
    </row>
    <row r="30" spans="1:15" x14ac:dyDescent="0.25">
      <c r="B30">
        <v>2017</v>
      </c>
      <c r="C30">
        <v>2017</v>
      </c>
      <c r="D30" s="28">
        <v>52.980000000000004</v>
      </c>
      <c r="E30" s="28">
        <v>1.42</v>
      </c>
      <c r="F30" s="28">
        <v>3.0000000000000001E-3</v>
      </c>
      <c r="G30" s="28">
        <f t="shared" si="0"/>
        <v>54.403000000000006</v>
      </c>
      <c r="J30" s="28"/>
    </row>
    <row r="31" spans="1:15" x14ac:dyDescent="0.25">
      <c r="B31">
        <v>2018</v>
      </c>
      <c r="C31">
        <v>2018</v>
      </c>
      <c r="D31" s="28">
        <v>51.473000000000006</v>
      </c>
      <c r="E31" s="28">
        <v>2.3319999999999999</v>
      </c>
      <c r="F31" s="28">
        <v>0.01</v>
      </c>
      <c r="G31" s="28">
        <f t="shared" si="0"/>
        <v>53.815000000000005</v>
      </c>
      <c r="J31" s="28"/>
    </row>
    <row r="32" spans="1:15" x14ac:dyDescent="0.25">
      <c r="B32">
        <v>2019</v>
      </c>
      <c r="C32">
        <v>2019</v>
      </c>
      <c r="D32" s="28">
        <v>51.372999999999998</v>
      </c>
      <c r="E32" s="28">
        <v>4.4400000000000004</v>
      </c>
      <c r="F32" s="28">
        <v>1.7999999999999999E-2</v>
      </c>
      <c r="G32" s="28">
        <f t="shared" si="0"/>
        <v>55.830999999999996</v>
      </c>
      <c r="J32" s="28"/>
    </row>
    <row r="33" spans="2:10" x14ac:dyDescent="0.25">
      <c r="B33">
        <v>2020</v>
      </c>
      <c r="C33">
        <v>2020</v>
      </c>
      <c r="D33" s="28">
        <v>53.031999999999996</v>
      </c>
      <c r="E33" s="28">
        <v>6.415</v>
      </c>
      <c r="F33" s="28">
        <v>4.3999999999999997E-2</v>
      </c>
      <c r="G33" s="28">
        <f t="shared" si="0"/>
        <v>59.490999999999993</v>
      </c>
      <c r="J33" s="28"/>
    </row>
    <row r="34" spans="2:10" x14ac:dyDescent="0.25">
      <c r="B34">
        <v>2021</v>
      </c>
      <c r="C34">
        <v>2021</v>
      </c>
      <c r="D34" s="28">
        <v>54.762999999999998</v>
      </c>
      <c r="E34" s="28">
        <v>6.4909999999999997</v>
      </c>
      <c r="F34" s="28">
        <v>1.0509999999999999</v>
      </c>
      <c r="G34" s="28">
        <f t="shared" si="0"/>
        <v>62.305</v>
      </c>
      <c r="J34" s="28"/>
    </row>
    <row r="35" spans="2:10" x14ac:dyDescent="0.25">
      <c r="J35" s="28"/>
    </row>
    <row r="63" spans="2:2" x14ac:dyDescent="0.25">
      <c r="B63" s="25"/>
    </row>
  </sheetData>
  <mergeCells count="13">
    <mergeCell ref="C10:F10"/>
    <mergeCell ref="E2:O2"/>
    <mergeCell ref="C4:O4"/>
    <mergeCell ref="C5:O5"/>
    <mergeCell ref="C8:F8"/>
    <mergeCell ref="C9:F9"/>
    <mergeCell ref="C19:O19"/>
    <mergeCell ref="C11:F11"/>
    <mergeCell ref="C12:F12"/>
    <mergeCell ref="C13:F13"/>
    <mergeCell ref="C15:O15"/>
    <mergeCell ref="C16:O16"/>
    <mergeCell ref="C18:O1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50" zoomScaleNormal="50" workbookViewId="0">
      <selection activeCell="P62" sqref="P62"/>
    </sheetView>
  </sheetViews>
  <sheetFormatPr baseColWidth="10" defaultColWidth="11.42578125" defaultRowHeight="15" x14ac:dyDescent="0.25"/>
  <cols>
    <col min="1" max="16384" width="11.42578125" style="27"/>
  </cols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50" zoomScaleNormal="50" workbookViewId="0">
      <selection activeCell="S2" sqref="S2"/>
    </sheetView>
  </sheetViews>
  <sheetFormatPr baseColWidth="10" defaultColWidth="11.42578125" defaultRowHeight="15" x14ac:dyDescent="0.25"/>
  <cols>
    <col min="1" max="16384" width="11.42578125" style="27"/>
  </cols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Referat (bokmål)" ma:contentTypeID="0x010100C151227EF59CEA4DB91BEA3C63834ECC0022151C85E82EC14E8456DA3376646A1D" ma:contentTypeVersion="0" ma:contentTypeDescription="Opprett et nytt dokument." ma:contentTypeScope="" ma:versionID="d8df5ddd8c4f378f11a9b3ab5984200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ccce0c49e0ef6fdeb6e379369ca6d9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1CAE664-B2E4-4ECF-BA0C-0413A4DFA87C}">
  <ds:schemaRefs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138EF670-F321-4783-A135-7C9995A96E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126DB40-5EE2-4AD6-850B-589390B7BD4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Fig-data</vt:lpstr>
      <vt:lpstr>Fig_norsk</vt:lpstr>
      <vt:lpstr>Fig_engelsk</vt:lpstr>
    </vt:vector>
  </TitlesOfParts>
  <Company>OD - PTIL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Toft Anders</dc:creator>
  <cp:lastModifiedBy>Hildebrand-Habel Tania</cp:lastModifiedBy>
  <cp:lastPrinted>2015-01-15T07:40:19Z</cp:lastPrinted>
  <dcterms:created xsi:type="dcterms:W3CDTF">2015-01-09T14:22:20Z</dcterms:created>
  <dcterms:modified xsi:type="dcterms:W3CDTF">2017-01-12T12:34:52Z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0x010100C151227EF59CEA4DB91BEA3C63834ECC0022151C85E82EC14E8456DA3376646A1D</vt:lpwstr>
  </property>
</Properties>
</file>