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6/Figurgrunnlag til oppdatering/"/>
    </mc:Choice>
  </mc:AlternateContent>
  <bookViews>
    <workbookView xWindow="4755" yWindow="0" windowWidth="20490" windowHeight="9630"/>
  </bookViews>
  <sheets>
    <sheet name="Fig-data" sheetId="4" r:id="rId1"/>
  </sheet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<sst xmlns="http://schemas.openxmlformats.org/spreadsheetml/2006/main" count="59" uniqueCount="57">
  <si>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</si>
  <si>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</si>
  <si>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</si>
  <si>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</si>
  <si>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</si>
  <si>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</si>
  <si>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</si>
  <si>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</si>
  <si>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</si>
  <si>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</si>
  <si>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</si>
  <si>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</si>
  <si>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</si>
  <si>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</si>
  <si>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</si>
  <si>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</si>
  <si>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</si>
  <si>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</si>
  <si>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</si>
  <si>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Solgt og levert</t>
  </si>
  <si>
    <t>Betingede ressurser i felt</t>
  </si>
  <si>
    <t>Betingede ressurser i funn</t>
  </si>
  <si>
    <t>Uoppdagede ressurser</t>
  </si>
  <si>
    <t>Produced</t>
  </si>
  <si>
    <t>Contingent resources in fields</t>
  </si>
  <si>
    <t>Contingent resources in discoveries</t>
  </si>
  <si>
    <t>Undiscovered resources</t>
  </si>
  <si>
    <t>* Inkluderer ressurskategoriene 1, 2 og 3, **Ressurser fra framtidige tiltak for økt utvinning er ikke fordelt på områder.</t>
  </si>
  <si>
    <t>Reserver*</t>
  </si>
  <si>
    <t>Reserves*</t>
  </si>
  <si>
    <t>* Includes resource category 1, 2 and 3, ** Resources from future measures for improved recovery have not been broken down by area.</t>
  </si>
  <si>
    <t>Totalt**</t>
  </si>
  <si>
    <t>Total**</t>
  </si>
  <si>
    <t>Olje, kondensat og sum oljeekvivalenter måles i millioner standard kubikkmeter. NGL måles i millioner tonn, og gass måles i milliarder standard kubikkmeter.</t>
  </si>
  <si>
    <t>Olje</t>
  </si>
  <si>
    <t>Gass</t>
  </si>
  <si>
    <t>NGL</t>
  </si>
  <si>
    <t>Kondensat</t>
  </si>
  <si>
    <t>Sum o.e.</t>
  </si>
  <si>
    <t>Oil</t>
  </si>
  <si>
    <t>Gas</t>
  </si>
  <si>
    <t>Condensate</t>
  </si>
  <si>
    <t>Change oil y-o-y</t>
  </si>
  <si>
    <t>Change gas y-o-y</t>
  </si>
  <si>
    <t>Change NGL y-o-y</t>
  </si>
  <si>
    <t>Change condensate y-o-y</t>
  </si>
  <si>
    <t>Prosjektkategori</t>
  </si>
  <si>
    <t>Project category</t>
  </si>
  <si>
    <t>Oil, condensate and sum oil equivalents are measured in million standard cubic meters. NGL is measured in million tonnes and gas is measured in billion standard cubic meters.</t>
  </si>
  <si>
    <t>Change sum o.e. y-o-y</t>
  </si>
  <si>
    <t>Totale petroleumsressurser i Nordsjøen per 31.12.2015</t>
  </si>
  <si>
    <t>Original recoverable petroleum resources in the North Sea as of 31.12.2015</t>
  </si>
  <si>
    <t>Endring olje fra 2014</t>
  </si>
  <si>
    <t>Endring gass fra 2014</t>
  </si>
  <si>
    <t>Endring NGL fra 2014</t>
  </si>
  <si>
    <t>Endring kondensat fra 2014</t>
  </si>
  <si>
    <t>Endring sum o.e. fra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</si>
</sst>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2" borderId="24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0" fontId="1" fillId="0" borderId="0" xfId="2" applyNumberFormat="1" applyFont="1" applyFill="1" applyBorder="1"/>
    <xf numFmtId="0" fontId="7" fillId="0" borderId="0" xfId="0" applyNumberFormat="1" applyFont="1" applyFill="1" applyBorder="1" applyAlignment="1"/>
    <xf numFmtId="0" fontId="0" fillId="0" borderId="0" xfId="2" applyNumberFormat="1" applyFont="1" applyFill="1" applyBorder="1"/>
    <xf numFmtId="164" fontId="1" fillId="0" borderId="0" xfId="2" applyNumberFormat="1" applyFont="1" applyFill="1" applyBorder="1"/>
    <xf numFmtId="164" fontId="1" fillId="0" borderId="0" xfId="2" applyNumberFormat="1" applyFont="1" applyBorder="1"/>
    <xf numFmtId="164" fontId="3" fillId="0" borderId="0" xfId="2" applyNumberFormat="1" applyFont="1" applyBorder="1"/>
    <xf numFmtId="164" fontId="1" fillId="0" borderId="0" xfId="1" applyNumberFormat="1" applyFont="1" applyBorder="1"/>
    <xf numFmtId="1" fontId="3" fillId="0" borderId="0" xfId="2" applyNumberFormat="1" applyFont="1" applyBorder="1"/>
    <xf numFmtId="1" fontId="1" fillId="0" borderId="0" xfId="2" applyNumberFormat="1" applyFont="1" applyFill="1" applyBorder="1"/>
    <xf numFmtId="1" fontId="1" fillId="0" borderId="0" xfId="2" applyNumberFormat="1" applyFont="1" applyBorder="1"/>
    <xf numFmtId="1" fontId="1" fillId="0" borderId="0" xfId="1" applyNumberFormat="1" applyFont="1" applyBorder="1"/>
    <xf numFmtId="0" fontId="3" fillId="0" borderId="0" xfId="0" applyFont="1" applyFill="1" applyBorder="1"/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 wrapText="1"/>
    </xf>
    <xf numFmtId="0" fontId="9" fillId="0" borderId="27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/>
    </xf>
    <xf numFmtId="0" fontId="6" fillId="0" borderId="31" xfId="0" applyNumberFormat="1" applyFont="1" applyBorder="1" applyAlignment="1">
      <alignment vertical="top" wrapText="1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3" fillId="0" borderId="0" xfId="0" applyFont="1" applyFill="1" applyBorder="1"/>
    <xf numFmtId="0" fontId="7" fillId="0" borderId="1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</cellXfs>
  <cellStyles count="25">
    <cellStyle name="=C:\WINNT35\SYSTEM32\COMMAND.COM" xfId="2"/>
    <cellStyle name="=C:\WINNT35\SYSTEM32\COMMAND.COM 2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"/>
    <cellStyle name="Normal 2" xfId="11"/>
    <cellStyle name="Normal 2 2" xfId="12"/>
    <cellStyle name="Normal 2 3" xfId="13"/>
    <cellStyle name="Normal 2 4" xfId="14"/>
    <cellStyle name="Normal 3" xfId="15"/>
    <cellStyle name="Normal 3 2" xfId="16"/>
    <cellStyle name="Normal 3 3" xfId="17"/>
    <cellStyle name="Normal 3 4" xfId="18"/>
    <cellStyle name="Normal 4" xfId="19"/>
    <cellStyle name="Normal 5" xfId="20"/>
    <cellStyle name="Normal 6" xfId="21"/>
    <cellStyle name="Normal 7" xfId="22"/>
    <cellStyle name="Normal 8" xfId="23"/>
    <cellStyle name="Normal 9" xfId="24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B1" workbookViewId="0">
      <selection activeCell="M29" sqref="M29"/>
    </sheetView>
  </sheetViews>
  <sheetFormatPr baseColWidth="10" defaultRowHeight="15" x14ac:dyDescent="0.25"/>
  <cols>
    <col min="1" max="1" width="3.28515625" style="1" customWidth="1"/>
    <col min="2" max="2" width="42.28515625" style="1" customWidth="1"/>
    <col min="3" max="3" width="35.28515625" style="1" customWidth="1"/>
    <col min="4" max="4" width="14.5703125" style="1" customWidth="1"/>
    <col min="5" max="5" width="15.7109375" style="1" customWidth="1"/>
    <col min="6" max="6" width="15.5703125" style="1" customWidth="1"/>
    <col min="7" max="7" width="19.85546875" style="1" customWidth="1"/>
    <col min="8" max="8" width="17.5703125" style="1" customWidth="1"/>
    <col min="9" max="9" width="18.85546875" style="1" customWidth="1"/>
    <col min="10" max="10" width="13.140625" style="1" customWidth="1"/>
    <col min="11" max="11" width="13.28515625" style="1" customWidth="1"/>
    <col min="12" max="12" width="11.7109375" style="1" customWidth="1"/>
    <col min="13" max="13" width="12.85546875" style="1" customWidth="1"/>
    <col min="14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0"/>
      <c r="F2" s="51"/>
      <c r="G2" s="51"/>
      <c r="H2" s="51"/>
      <c r="I2" s="51"/>
      <c r="J2" s="51"/>
      <c r="K2" s="51"/>
      <c r="L2" s="51"/>
      <c r="M2" s="51"/>
      <c r="N2" s="52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4" t="s">
        <v>1</v>
      </c>
      <c r="C4" s="53" t="s">
        <v>50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.75" thickBot="1" x14ac:dyDescent="0.3">
      <c r="A5" s="2"/>
      <c r="B5" s="15" t="s">
        <v>2</v>
      </c>
      <c r="C5" s="55" t="s">
        <v>51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4" t="s">
        <v>4</v>
      </c>
      <c r="C8" s="58" t="s">
        <v>46</v>
      </c>
      <c r="D8" s="59"/>
      <c r="E8" s="59"/>
      <c r="F8" s="60"/>
      <c r="G8" s="6"/>
    </row>
    <row r="9" spans="1:14" x14ac:dyDescent="0.25">
      <c r="B9" s="16" t="s">
        <v>5</v>
      </c>
      <c r="C9" s="61" t="s">
        <v>47</v>
      </c>
      <c r="D9" s="62"/>
      <c r="E9" s="62"/>
      <c r="F9" s="63"/>
    </row>
    <row r="10" spans="1:14" x14ac:dyDescent="0.25">
      <c r="B10" s="17" t="s">
        <v>6</v>
      </c>
      <c r="C10" s="47"/>
      <c r="D10" s="48"/>
      <c r="E10" s="48"/>
      <c r="F10" s="49"/>
      <c r="G10" s="6"/>
    </row>
    <row r="11" spans="1:14" x14ac:dyDescent="0.25">
      <c r="B11" s="16" t="s">
        <v>7</v>
      </c>
      <c r="C11" s="61"/>
      <c r="D11" s="62"/>
      <c r="E11" s="62"/>
      <c r="F11" s="63"/>
      <c r="G11" s="6"/>
    </row>
    <row r="12" spans="1:14" x14ac:dyDescent="0.25">
      <c r="B12" s="17" t="s">
        <v>8</v>
      </c>
      <c r="C12" s="47"/>
      <c r="D12" s="48"/>
      <c r="E12" s="48"/>
      <c r="F12" s="49"/>
      <c r="G12" s="6"/>
    </row>
    <row r="13" spans="1:14" ht="15.75" thickBot="1" x14ac:dyDescent="0.3">
      <c r="B13" s="15" t="s">
        <v>9</v>
      </c>
      <c r="C13" s="67"/>
      <c r="D13" s="68"/>
      <c r="E13" s="68"/>
      <c r="F13" s="6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4" t="s">
        <v>16</v>
      </c>
      <c r="C15" s="70" t="s">
        <v>17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ht="15.75" thickBot="1" x14ac:dyDescent="0.3">
      <c r="B16" s="15" t="s">
        <v>10</v>
      </c>
      <c r="C16" s="65" t="s">
        <v>18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18" t="s">
        <v>11</v>
      </c>
      <c r="C18" s="70" t="s">
        <v>33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2:14" ht="15.75" thickBot="1" x14ac:dyDescent="0.3">
      <c r="B19" s="19" t="s">
        <v>12</v>
      </c>
      <c r="C19" s="65" t="s">
        <v>48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2:14" x14ac:dyDescent="0.25">
      <c r="B20" s="4"/>
      <c r="C20" s="2"/>
      <c r="E20" s="5"/>
      <c r="G20" s="6"/>
    </row>
    <row r="21" spans="2:14" x14ac:dyDescent="0.25">
      <c r="B21" s="3"/>
      <c r="E21" s="2"/>
      <c r="F21" s="2"/>
      <c r="G21" s="2"/>
    </row>
    <row r="22" spans="2:14" ht="16.5" customHeight="1" x14ac:dyDescent="0.25">
      <c r="B22" s="25" t="s">
        <v>13</v>
      </c>
      <c r="C22" s="26"/>
      <c r="D22" s="41" t="s">
        <v>34</v>
      </c>
      <c r="E22" s="42" t="s">
        <v>35</v>
      </c>
      <c r="F22" s="43" t="s">
        <v>36</v>
      </c>
      <c r="G22" s="43" t="s">
        <v>37</v>
      </c>
      <c r="H22" s="43" t="s">
        <v>38</v>
      </c>
      <c r="I22" s="44" t="s">
        <v>52</v>
      </c>
      <c r="J22" s="43" t="s">
        <v>53</v>
      </c>
      <c r="K22" s="43" t="s">
        <v>54</v>
      </c>
      <c r="L22" s="43" t="s">
        <v>55</v>
      </c>
      <c r="M22" s="43" t="s">
        <v>56</v>
      </c>
      <c r="N22" s="21"/>
    </row>
    <row r="23" spans="2:14" ht="17.25" customHeight="1" x14ac:dyDescent="0.25">
      <c r="B23" s="27"/>
      <c r="C23" s="28" t="s">
        <v>14</v>
      </c>
      <c r="D23" s="45" t="s">
        <v>39</v>
      </c>
      <c r="E23" s="45" t="s">
        <v>40</v>
      </c>
      <c r="F23" s="46" t="s">
        <v>36</v>
      </c>
      <c r="G23" s="46" t="s">
        <v>41</v>
      </c>
      <c r="H23" s="46" t="s">
        <v>38</v>
      </c>
      <c r="I23" s="46" t="s">
        <v>42</v>
      </c>
      <c r="J23" s="46" t="s">
        <v>43</v>
      </c>
      <c r="K23" s="46" t="s">
        <v>44</v>
      </c>
      <c r="L23" s="46" t="s">
        <v>45</v>
      </c>
      <c r="M23" s="46" t="s">
        <v>49</v>
      </c>
      <c r="N23" s="22"/>
    </row>
    <row r="24" spans="2:14" s="24" customFormat="1" ht="17.25" customHeight="1" x14ac:dyDescent="0.25">
      <c r="B24" s="29" t="s">
        <v>19</v>
      </c>
      <c r="C24" s="30" t="s">
        <v>23</v>
      </c>
      <c r="D24" s="35">
        <v>3504.4625609999994</v>
      </c>
      <c r="E24" s="35">
        <v>1650.1241858471399</v>
      </c>
      <c r="F24" s="35">
        <v>129.23403400000004</v>
      </c>
      <c r="G24" s="35">
        <v>74.698459</v>
      </c>
      <c r="H24" s="33">
        <v>5474.829870447139</v>
      </c>
      <c r="I24" s="35">
        <v>72.482068000000254</v>
      </c>
      <c r="J24" s="35">
        <v>72.169766847139954</v>
      </c>
      <c r="K24" s="35">
        <v>5.6948990000000066</v>
      </c>
      <c r="L24" s="35">
        <v>0.51895400000000791</v>
      </c>
      <c r="M24" s="33">
        <v>155.99109694714025</v>
      </c>
      <c r="N24" s="23"/>
    </row>
    <row r="25" spans="2:14" s="24" customFormat="1" ht="17.25" customHeight="1" x14ac:dyDescent="0.25">
      <c r="B25" s="31" t="s">
        <v>28</v>
      </c>
      <c r="C25" s="30" t="s">
        <v>29</v>
      </c>
      <c r="D25" s="35">
        <v>873.8161740000005</v>
      </c>
      <c r="E25" s="35">
        <v>1278.4714281528609</v>
      </c>
      <c r="F25" s="35">
        <v>75.288673999999958</v>
      </c>
      <c r="G25" s="35">
        <v>-0.56628900000001181</v>
      </c>
      <c r="H25" s="33">
        <v>2294.7697937528615</v>
      </c>
      <c r="I25" s="35">
        <v>223.30285799999956</v>
      </c>
      <c r="J25" s="35">
        <v>-48.920119847138039</v>
      </c>
      <c r="K25" s="35">
        <v>-0.88287000000003957</v>
      </c>
      <c r="L25" s="35">
        <v>-2.0649010000000203</v>
      </c>
      <c r="M25" s="33">
        <v>170.64038415286177</v>
      </c>
      <c r="N25" s="23"/>
    </row>
    <row r="26" spans="2:14" s="24" customFormat="1" ht="17.25" customHeight="1" x14ac:dyDescent="0.25">
      <c r="B26" s="29" t="s">
        <v>20</v>
      </c>
      <c r="C26" s="30" t="s">
        <v>24</v>
      </c>
      <c r="D26" s="35">
        <v>285.38488700000011</v>
      </c>
      <c r="E26" s="35">
        <v>115.93079000000002</v>
      </c>
      <c r="F26" s="35">
        <v>10.879234</v>
      </c>
      <c r="G26" s="35">
        <v>3.8977999999999999E-2</v>
      </c>
      <c r="H26" s="33">
        <v>422.02519960000012</v>
      </c>
      <c r="I26" s="35">
        <v>-0.49661199999997052</v>
      </c>
      <c r="J26" s="35">
        <v>2.2815520000000191</v>
      </c>
      <c r="K26" s="35">
        <v>0.46525400000000161</v>
      </c>
      <c r="L26" s="35">
        <v>1.0348E-2</v>
      </c>
      <c r="M26" s="33">
        <v>2.6792706000000521</v>
      </c>
      <c r="N26" s="23"/>
    </row>
    <row r="27" spans="2:14" s="24" customFormat="1" ht="17.25" customHeight="1" x14ac:dyDescent="0.25">
      <c r="B27" s="29" t="s">
        <v>21</v>
      </c>
      <c r="C27" s="30" t="s">
        <v>25</v>
      </c>
      <c r="D27" s="35">
        <v>161.143598</v>
      </c>
      <c r="E27" s="35">
        <v>120.67503599999996</v>
      </c>
      <c r="F27" s="35">
        <v>8.7245329999999992</v>
      </c>
      <c r="G27" s="35">
        <v>8.9734499999999997</v>
      </c>
      <c r="H27" s="33">
        <v>307.36869669999999</v>
      </c>
      <c r="I27" s="35">
        <v>-352.65214400000002</v>
      </c>
      <c r="J27" s="35">
        <v>-4.707204000000047</v>
      </c>
      <c r="K27" s="35">
        <v>-1.3987670000000012</v>
      </c>
      <c r="L27" s="35">
        <v>-3.0922999999999998</v>
      </c>
      <c r="M27" s="33">
        <v>-363.10930530000007</v>
      </c>
      <c r="N27" s="23"/>
    </row>
    <row r="28" spans="2:14" s="24" customFormat="1" ht="17.25" customHeight="1" x14ac:dyDescent="0.25">
      <c r="B28" s="29" t="s">
        <v>22</v>
      </c>
      <c r="C28" s="30" t="s">
        <v>26</v>
      </c>
      <c r="D28" s="35">
        <v>455</v>
      </c>
      <c r="E28" s="35">
        <v>250</v>
      </c>
      <c r="F28" s="35"/>
      <c r="G28" s="35">
        <v>40</v>
      </c>
      <c r="H28" s="32">
        <v>745</v>
      </c>
      <c r="I28" s="35">
        <v>-75</v>
      </c>
      <c r="J28" s="35">
        <v>5</v>
      </c>
      <c r="K28" s="35">
        <v>0</v>
      </c>
      <c r="L28" s="35">
        <v>15</v>
      </c>
      <c r="M28" s="32">
        <v>-55</v>
      </c>
      <c r="N28" s="23"/>
    </row>
    <row r="29" spans="2:14" s="24" customFormat="1" x14ac:dyDescent="0.25">
      <c r="B29" s="31" t="s">
        <v>31</v>
      </c>
      <c r="C29" s="30" t="s">
        <v>32</v>
      </c>
      <c r="D29" s="34">
        <f>SUM(D24:D28)</f>
        <v>5279.8072199999997</v>
      </c>
      <c r="E29" s="34">
        <f t="shared" ref="E29:M29" si="0">SUM(E24:E28)</f>
        <v>3415.2014400000007</v>
      </c>
      <c r="F29" s="34">
        <f t="shared" si="0"/>
        <v>224.126475</v>
      </c>
      <c r="G29" s="34">
        <f t="shared" si="0"/>
        <v>123.14459799999999</v>
      </c>
      <c r="H29" s="34">
        <f t="shared" si="0"/>
        <v>9243.993560500001</v>
      </c>
      <c r="I29" s="34">
        <f t="shared" si="0"/>
        <v>-132.36383000000018</v>
      </c>
      <c r="J29" s="34">
        <f t="shared" si="0"/>
        <v>25.823995000001887</v>
      </c>
      <c r="K29" s="34">
        <f t="shared" si="0"/>
        <v>3.8785159999999674</v>
      </c>
      <c r="L29" s="34">
        <f t="shared" si="0"/>
        <v>10.372100999999988</v>
      </c>
      <c r="M29" s="34">
        <f t="shared" si="0"/>
        <v>-88.798553599998002</v>
      </c>
      <c r="N29" s="20"/>
    </row>
    <row r="32" spans="2:14" s="40" customFormat="1" x14ac:dyDescent="0.25">
      <c r="B32" s="64" t="s">
        <v>27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2:13" s="40" customFormat="1" x14ac:dyDescent="0.25">
      <c r="B33" s="64" t="s">
        <v>30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2:13" x14ac:dyDescent="0.25">
      <c r="D34" s="39"/>
      <c r="E34" s="39"/>
      <c r="F34" s="39"/>
      <c r="G34" s="39"/>
      <c r="H34" s="38"/>
      <c r="I34" s="39"/>
      <c r="J34" s="39"/>
      <c r="K34" s="39"/>
      <c r="L34" s="39"/>
      <c r="M34" s="38"/>
    </row>
    <row r="35" spans="2:13" x14ac:dyDescent="0.25">
      <c r="D35" s="39"/>
      <c r="E35" s="39"/>
      <c r="F35" s="39"/>
      <c r="G35" s="39"/>
      <c r="H35" s="38"/>
      <c r="I35" s="39"/>
      <c r="J35" s="39"/>
      <c r="K35" s="39"/>
      <c r="L35" s="39"/>
      <c r="M35" s="38"/>
    </row>
    <row r="36" spans="2:13" x14ac:dyDescent="0.25">
      <c r="D36" s="39"/>
      <c r="E36" s="39"/>
      <c r="F36" s="39"/>
      <c r="G36" s="39"/>
      <c r="H36" s="37"/>
      <c r="I36" s="39"/>
      <c r="J36" s="39"/>
      <c r="K36" s="39"/>
      <c r="L36" s="39"/>
      <c r="M36" s="37"/>
    </row>
    <row r="37" spans="2:13" x14ac:dyDescent="0.25">
      <c r="D37" s="36"/>
      <c r="E37" s="36"/>
      <c r="F37" s="36"/>
      <c r="G37" s="36"/>
      <c r="H37" s="36"/>
      <c r="I37" s="36"/>
      <c r="J37" s="36"/>
      <c r="K37" s="36"/>
      <c r="L37" s="36"/>
      <c r="M37" s="36"/>
    </row>
  </sheetData>
  <mergeCells count="15">
    <mergeCell ref="B32:M32"/>
    <mergeCell ref="B33:M33"/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1546A412AC56D449A999F584E6A0D45F" ma:contentTypeVersion="0" ma:contentTypeDescription="" ma:contentTypeScope="" ma:versionID="b163cf087dfb343f9f382447fad30c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8C60E3-8843-45D9-8DF1-1A94E71A1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A8FE50-ACD7-4FA5-A6D2-92CB2E76C30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Arnesen Marit Smeseth</cp:lastModifiedBy>
  <cp:lastPrinted>2011-06-07T12:58:08Z</cp:lastPrinted>
  <dcterms:created xsi:type="dcterms:W3CDTF">2011-06-06T20:00:18Z</dcterms:created>
  <dcterms:modified xsi:type="dcterms:W3CDTF">2016-02-16T09:26:39Z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0x0101007C0D585133FC4D8CA5D6A9B98E57C677001546A412AC56D449A999F584E6A0D45F</vt:lpwstr>
  </property>
</Properties>
</file>