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2)\AI\Utslipp til luft\"/>
    </mc:Choice>
  </mc:AlternateContent>
  <xr:revisionPtr revIDLastSave="0" documentId="8_{E29BAF3B-53B5-42F4-9441-4558573FE8D4}" xr6:coauthVersionLast="47" xr6:coauthVersionMax="47" xr10:uidLastSave="{00000000-0000-0000-0000-000000000000}"/>
  <bookViews>
    <workbookView xWindow="6240" yWindow="5670" windowWidth="18015" windowHeight="10350" xr2:uid="{00000000-000D-0000-FFFF-FFFF00000000}"/>
  </bookViews>
  <sheets>
    <sheet name="Fig-data" sheetId="4" r:id="rId1"/>
    <sheet name="Fig-n" sheetId="12" r:id="rId2"/>
    <sheet name="Fig-e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4" l="1"/>
  <c r="E25" i="4" s="1"/>
  <c r="E27" i="4" l="1"/>
  <c r="E24" i="4"/>
  <c r="E26" i="4"/>
  <c r="E28" i="4"/>
  <c r="E29" i="4"/>
  <c r="E31" i="4"/>
</calcChain>
</file>

<file path=xl/sharedStrings.xml><?xml version="1.0" encoding="utf-8"?>
<sst xmlns="http://schemas.openxmlformats.org/spreadsheetml/2006/main" count="41" uniqueCount="41">
  <si>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</si>
  <si>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</si>
  <si>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</si>
  <si>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</si>
  <si>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</si>
  <si>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</si>
  <si>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</si>
  <si>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</si>
  <si>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</si>
  <si>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</si>
  <si>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</si>
  <si>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</si>
  <si>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</si>
  <si>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</si>
  <si>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</si>
  <si>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</si>
  <si>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</si>
  <si>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</si>
  <si>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</si>
  <si>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Turbin</t>
  </si>
  <si>
    <t>Motor</t>
  </si>
  <si>
    <t>Kjele</t>
  </si>
  <si>
    <t>Fakkel</t>
  </si>
  <si>
    <t>Brønntest</t>
  </si>
  <si>
    <t>Other sources</t>
  </si>
  <si>
    <t>Andre kilder</t>
  </si>
  <si>
    <t>Kilde</t>
  </si>
  <si>
    <t>Source</t>
  </si>
  <si>
    <t>Turbines</t>
  </si>
  <si>
    <t>Engines</t>
  </si>
  <si>
    <t>Boilers</t>
  </si>
  <si>
    <t>Flaring</t>
  </si>
  <si>
    <t>Well testing</t>
  </si>
  <si>
    <t>Total</t>
  </si>
  <si>
    <t>Totalt</t>
  </si>
  <si>
    <t>Share (in %)</t>
  </si>
  <si>
    <t>Andel (i %)</t>
  </si>
  <si>
    <r>
      <t>CO</t>
    </r>
    <r>
      <rPr>
        <b/>
        <sz val="11"/>
        <rFont val="Calibri"/>
        <family val="2"/>
      </rPr>
      <t>₂</t>
    </r>
    <r>
      <rPr>
        <b/>
        <sz val="11"/>
        <rFont val="Calibri"/>
        <family val="2"/>
        <scheme val="minor"/>
      </rPr>
      <t xml:space="preserve"> (mill. tonn)</t>
    </r>
  </si>
  <si>
    <r>
      <t>CO</t>
    </r>
    <r>
      <rPr>
        <b/>
        <sz val="11"/>
        <color rgb="FF969696"/>
        <rFont val="Calibri"/>
        <family val="2"/>
      </rPr>
      <t xml:space="preserve">₂ </t>
    </r>
    <r>
      <rPr>
        <b/>
        <sz val="11"/>
        <color rgb="FF969696"/>
        <rFont val="Calibri"/>
        <family val="2"/>
        <scheme val="minor"/>
      </rPr>
      <t>(in mill. tonnes)</t>
    </r>
  </si>
  <si>
    <r>
      <t>CO</t>
    </r>
    <r>
      <rPr>
        <b/>
        <sz val="11"/>
        <rFont val="Calibri"/>
        <family val="2"/>
      </rPr>
      <t>₂</t>
    </r>
    <r>
      <rPr>
        <b/>
        <sz val="11"/>
        <rFont val="Calibri"/>
        <family val="2"/>
        <scheme val="minor"/>
      </rPr>
      <t xml:space="preserve">-utslipp fra petroleumsvirksomheten i 2021, fordelt på kilde </t>
    </r>
  </si>
  <si>
    <t>CO₂ emissions from petroleum activities in 2021,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</si>
</sst>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\ %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name val="Calibri"/>
      <family val="2"/>
    </font>
    <font>
      <b/>
      <sz val="11"/>
      <color rgb="FF96969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3" fillId="0" borderId="0" xfId="0" applyFont="1" applyFill="1"/>
    <xf numFmtId="0" fontId="5" fillId="0" borderId="0" xfId="0" applyFont="1"/>
    <xf numFmtId="0" fontId="6" fillId="0" borderId="0" xfId="0" applyFont="1" applyFill="1"/>
    <xf numFmtId="0" fontId="5" fillId="0" borderId="0" xfId="0" applyFont="1" applyBorder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5" xfId="0" applyFont="1" applyFill="1" applyBorder="1"/>
    <xf numFmtId="0" fontId="7" fillId="2" borderId="16" xfId="0" applyFont="1" applyFill="1" applyBorder="1"/>
    <xf numFmtId="0" fontId="7" fillId="2" borderId="23" xfId="0" applyFont="1" applyFill="1" applyBorder="1"/>
    <xf numFmtId="0" fontId="3" fillId="2" borderId="23" xfId="0" applyFont="1" applyFill="1" applyBorder="1"/>
    <xf numFmtId="0" fontId="3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0" fillId="0" borderId="0" xfId="0" applyNumberFormat="1" applyFont="1" applyBorder="1"/>
    <xf numFmtId="0" fontId="0" fillId="0" borderId="0" xfId="1" applyNumberFormat="1" applyFont="1" applyBorder="1"/>
    <xf numFmtId="0" fontId="0" fillId="0" borderId="0" xfId="0" applyNumberFormat="1" applyFont="1"/>
    <xf numFmtId="0" fontId="0" fillId="0" borderId="0" xfId="0" applyNumberFormat="1" applyFont="1" applyFill="1" applyBorder="1"/>
    <xf numFmtId="164" fontId="0" fillId="0" borderId="0" xfId="3" applyNumberFormat="1" applyFont="1" applyBorder="1"/>
    <xf numFmtId="0" fontId="8" fillId="0" borderId="0" xfId="0" applyFont="1" applyBorder="1"/>
    <xf numFmtId="0" fontId="0" fillId="0" borderId="0" xfId="0" applyBorder="1"/>
    <xf numFmtId="0" fontId="3" fillId="2" borderId="15" xfId="0" applyFont="1" applyFill="1" applyBorder="1" applyAlignment="1"/>
    <xf numFmtId="0" fontId="4" fillId="2" borderId="24" xfId="0" applyFont="1" applyFill="1" applyBorder="1" applyAlignment="1"/>
    <xf numFmtId="0" fontId="3" fillId="0" borderId="25" xfId="0" applyFont="1" applyBorder="1" applyAlignment="1"/>
    <xf numFmtId="0" fontId="3" fillId="0" borderId="27" xfId="0" applyFont="1" applyBorder="1" applyAlignment="1"/>
    <xf numFmtId="0" fontId="7" fillId="2" borderId="28" xfId="0" applyFont="1" applyFill="1" applyBorder="1" applyAlignment="1"/>
    <xf numFmtId="0" fontId="7" fillId="2" borderId="29" xfId="0" applyFont="1" applyFill="1" applyBorder="1" applyAlignment="1"/>
    <xf numFmtId="0" fontId="7" fillId="0" borderId="26" xfId="0" applyFont="1" applyBorder="1" applyAlignment="1"/>
    <xf numFmtId="3" fontId="0" fillId="0" borderId="0" xfId="0" applyNumberFormat="1"/>
    <xf numFmtId="0" fontId="8" fillId="0" borderId="0" xfId="0" applyFont="1" applyFill="1" applyBorder="1"/>
    <xf numFmtId="0" fontId="0" fillId="0" borderId="0" xfId="0" applyFont="1" applyFill="1" applyBorder="1"/>
    <xf numFmtId="4" fontId="0" fillId="0" borderId="0" xfId="0" applyNumberFormat="1"/>
    <xf numFmtId="165" fontId="0" fillId="0" borderId="0" xfId="0" applyNumberFormat="1"/>
    <xf numFmtId="0" fontId="8" fillId="0" borderId="1" xfId="0" applyFont="1" applyBorder="1"/>
    <xf numFmtId="0" fontId="8" fillId="0" borderId="8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  <xf numFmtId="0" fontId="0" fillId="0" borderId="20" xfId="0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3" fillId="0" borderId="13" xfId="0" applyFont="1" applyBorder="1"/>
    <xf numFmtId="0" fontId="3" fillId="0" borderId="14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9" fontId="0" fillId="0" borderId="0" xfId="0" applyNumberFormat="1" applyFont="1"/>
  </cellXfs>
  <cellStyles count="4">
    <cellStyle name="Hyperkobling_figurmal-strek" xfId="2" xr:uid="{00000000-0005-0000-0000-000000000000}"/>
    <cellStyle name="Komma" xfId="1" builtinId="3"/>
    <cellStyle name="Normal" xfId="0" builtinId="0"/>
    <cellStyle name="Prosent" xfId="3" builtinId="5"/>
  </cellStyles>
  <dxfs count="0"/>
  <tableStyles count="0" defaultTableStyle="TableStyleMedium9" defaultPivotStyle="PivotStyleLight16"/>
  <colors>
    <mruColors>
      <color rgb="FF969696"/>
      <color rgb="FFFFFFCC"/>
      <color rgb="FF808080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08333333333339"/>
          <c:y val="2.0166666666666663E-2"/>
          <c:w val="0.47983333333333333"/>
          <c:h val="0.959666666666666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AD22-46FA-8230-B9F7FFC2D012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D22-46FA-8230-B9F7FFC2D012}"/>
              </c:ext>
            </c:extLst>
          </c:dPt>
          <c:dPt>
            <c:idx val="2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D22-46FA-8230-B9F7FFC2D01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AD22-46FA-8230-B9F7FFC2D012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9-AD22-46FA-8230-B9F7FFC2D012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D22-46FA-8230-B9F7FFC2D012}"/>
              </c:ext>
            </c:extLst>
          </c:dPt>
          <c:dLbls>
            <c:dLbl>
              <c:idx val="0"/>
              <c:layout>
                <c:manualLayout>
                  <c:x val="6.3905092592592597E-2"/>
                  <c:y val="1.222430555555542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70703703703704"/>
                      <c:h val="8.10066666666666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D22-46FA-8230-B9F7FFC2D012}"/>
                </c:ext>
              </c:extLst>
            </c:dLbl>
            <c:dLbl>
              <c:idx val="1"/>
              <c:layout>
                <c:manualLayout>
                  <c:x val="-0.10836740740740741"/>
                  <c:y val="7.8893888888888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22-46FA-8230-B9F7FFC2D012}"/>
                </c:ext>
              </c:extLst>
            </c:dLbl>
            <c:dLbl>
              <c:idx val="2"/>
              <c:layout>
                <c:manualLayout>
                  <c:x val="-0.10384037037037037"/>
                  <c:y val="3.8853611111111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22-46FA-8230-B9F7FFC2D012}"/>
                </c:ext>
              </c:extLst>
            </c:dLbl>
            <c:dLbl>
              <c:idx val="3"/>
              <c:layout>
                <c:manualLayout>
                  <c:x val="-0.23842611111111112"/>
                  <c:y val="-8.44944444444444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22-46FA-8230-B9F7FFC2D012}"/>
                </c:ext>
              </c:extLst>
            </c:dLbl>
            <c:dLbl>
              <c:idx val="4"/>
              <c:layout>
                <c:manualLayout>
                  <c:x val="-0.21345666666666666"/>
                  <c:y val="-4.31747222222222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22-46FA-8230-B9F7FFC2D012}"/>
                </c:ext>
              </c:extLst>
            </c:dLbl>
            <c:dLbl>
              <c:idx val="5"/>
              <c:layout>
                <c:manualLayout>
                  <c:x val="6.2538421451730178E-2"/>
                  <c:y val="-2.99108726411051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22-46FA-8230-B9F7FFC2D012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'Fig-data'!$B$24:$B$29</c:f>
              <c:strCache>
                <c:ptCount val="6"/>
                <c:pt idx="0">
                  <c:v>Turbin</c:v>
                </c:pt>
                <c:pt idx="1">
                  <c:v>Motor</c:v>
                </c:pt>
                <c:pt idx="2">
                  <c:v>Kjele</c:v>
                </c:pt>
                <c:pt idx="3">
                  <c:v>Fakkel</c:v>
                </c:pt>
                <c:pt idx="4">
                  <c:v>Brønntest</c:v>
                </c:pt>
                <c:pt idx="5">
                  <c:v>Andre kilder</c:v>
                </c:pt>
              </c:strCache>
            </c:strRef>
          </c:cat>
          <c:val>
            <c:numRef>
              <c:f>'Fig-data'!$D$24:$D$29</c:f>
              <c:numCache>
                <c:formatCode>#\ ##0.000</c:formatCode>
                <c:ptCount val="6"/>
                <c:pt idx="0">
                  <c:v>9.4016853562355376</c:v>
                </c:pt>
                <c:pt idx="1">
                  <c:v>0.89741620591703042</c:v>
                </c:pt>
                <c:pt idx="2">
                  <c:v>0.14567587085527375</c:v>
                </c:pt>
                <c:pt idx="3">
                  <c:v>0.61046975662981673</c:v>
                </c:pt>
                <c:pt idx="4">
                  <c:v>5.6662931593625003E-2</c:v>
                </c:pt>
                <c:pt idx="5">
                  <c:v>7.0411708013996099E-2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22-46FA-8230-B9F7FFC2D0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08333333333339"/>
          <c:y val="2.0166666666666663E-2"/>
          <c:w val="0.47983333333333333"/>
          <c:h val="0.959666666666666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ACB6-4364-9838-E0C557A04C0E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CB6-4364-9838-E0C557A04C0E}"/>
              </c:ext>
            </c:extLst>
          </c:dPt>
          <c:dPt>
            <c:idx val="2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CB6-4364-9838-E0C557A04C0E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ACB6-4364-9838-E0C557A04C0E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9-ACB6-4364-9838-E0C557A04C0E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CB6-4364-9838-E0C557A04C0E}"/>
              </c:ext>
            </c:extLst>
          </c:dPt>
          <c:dLbls>
            <c:dLbl>
              <c:idx val="0"/>
              <c:layout>
                <c:manualLayout>
                  <c:x val="0.11988083333333334"/>
                  <c:y val="-1.7257777777777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B6-4364-9838-E0C557A04C0E}"/>
                </c:ext>
              </c:extLst>
            </c:dLbl>
            <c:dLbl>
              <c:idx val="1"/>
              <c:layout>
                <c:manualLayout>
                  <c:x val="-0.11878944444444445"/>
                  <c:y val="9.30316666666666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B6-4364-9838-E0C557A04C0E}"/>
                </c:ext>
              </c:extLst>
            </c:dLbl>
            <c:dLbl>
              <c:idx val="2"/>
              <c:layout>
                <c:manualLayout>
                  <c:x val="-0.1030562962962963"/>
                  <c:y val="4.58969444444444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B6-4364-9838-E0C557A04C0E}"/>
                </c:ext>
              </c:extLst>
            </c:dLbl>
            <c:dLbl>
              <c:idx val="3"/>
              <c:layout>
                <c:manualLayout>
                  <c:x val="-0.25186814814814817"/>
                  <c:y val="-3.3827777777777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B6-4364-9838-E0C557A04C0E}"/>
                </c:ext>
              </c:extLst>
            </c:dLbl>
            <c:dLbl>
              <c:idx val="4"/>
              <c:layout>
                <c:manualLayout>
                  <c:x val="-0.21348227407982354"/>
                  <c:y val="-3.2305881233837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B6-4364-9838-E0C557A04C0E}"/>
                </c:ext>
              </c:extLst>
            </c:dLbl>
            <c:dLbl>
              <c:idx val="5"/>
              <c:layout>
                <c:manualLayout>
                  <c:x val="0.14566964808282484"/>
                  <c:y val="-1.9408214844149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B6-4364-9838-E0C557A04C0E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'Fig-data'!$C$24:$C$29</c:f>
              <c:strCache>
                <c:ptCount val="6"/>
                <c:pt idx="0">
                  <c:v>Turbines</c:v>
                </c:pt>
                <c:pt idx="1">
                  <c:v>Engines</c:v>
                </c:pt>
                <c:pt idx="2">
                  <c:v>Boilers</c:v>
                </c:pt>
                <c:pt idx="3">
                  <c:v>Flaring</c:v>
                </c:pt>
                <c:pt idx="4">
                  <c:v>Well testing</c:v>
                </c:pt>
                <c:pt idx="5">
                  <c:v>Other sources</c:v>
                </c:pt>
              </c:strCache>
            </c:strRef>
          </c:cat>
          <c:val>
            <c:numRef>
              <c:f>'Fig-data'!$D$24:$D$29</c:f>
              <c:numCache>
                <c:formatCode>#\ ##0.000</c:formatCode>
                <c:ptCount val="6"/>
                <c:pt idx="0">
                  <c:v>9.4016853562355376</c:v>
                </c:pt>
                <c:pt idx="1">
                  <c:v>0.89741620591703042</c:v>
                </c:pt>
                <c:pt idx="2">
                  <c:v>0.14567587085527375</c:v>
                </c:pt>
                <c:pt idx="3">
                  <c:v>0.61046975662981673</c:v>
                </c:pt>
                <c:pt idx="4">
                  <c:v>5.6662931593625003E-2</c:v>
                </c:pt>
                <c:pt idx="5">
                  <c:v>7.0411708013996099E-2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B6-4364-9838-E0C557A04C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61912</xdr:rowOff>
    </xdr:from>
    <xdr:to>
      <xdr:col>7</xdr:col>
      <xdr:colOff>294600</xdr:colOff>
      <xdr:row>21</xdr:row>
      <xdr:rowOff>42412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2</xdr:row>
      <xdr:rowOff>109537</xdr:rowOff>
    </xdr:from>
    <xdr:to>
      <xdr:col>8</xdr:col>
      <xdr:colOff>37425</xdr:colOff>
      <xdr:row>21</xdr:row>
      <xdr:rowOff>90037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workbookViewId="0">
      <selection activeCell="D40" sqref="D40"/>
    </sheetView>
  </sheetViews>
  <sheetFormatPr baseColWidth="10" defaultColWidth="11.42578125" defaultRowHeight="15" x14ac:dyDescent="0.25"/>
  <cols>
    <col min="1" max="1" width="3.28515625" style="1" customWidth="1"/>
    <col min="2" max="2" width="20.85546875" style="1" customWidth="1"/>
    <col min="3" max="3" width="16.7109375" style="1" customWidth="1"/>
    <col min="4" max="4" width="18.5703125" style="1" customWidth="1"/>
    <col min="5" max="16384" width="11.42578125" style="1"/>
  </cols>
  <sheetData>
    <row r="1" spans="1:14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 x14ac:dyDescent="0.3">
      <c r="A2" s="2"/>
      <c r="B2" s="8" t="s">
        <v>0</v>
      </c>
      <c r="C2" s="9"/>
      <c r="D2" s="10" t="s">
        <v>15</v>
      </c>
      <c r="E2" s="58"/>
      <c r="F2" s="59"/>
      <c r="G2" s="59"/>
      <c r="H2" s="59"/>
      <c r="I2" s="59"/>
      <c r="J2" s="59"/>
      <c r="K2" s="59"/>
      <c r="L2" s="59"/>
      <c r="M2" s="59"/>
      <c r="N2" s="60"/>
    </row>
    <row r="3" spans="1:14" ht="15.75" thickBo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2"/>
      <c r="B4" s="16" t="s">
        <v>1</v>
      </c>
      <c r="C4" s="61" t="s">
        <v>39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ht="15.75" thickBot="1" x14ac:dyDescent="0.3">
      <c r="A5" s="2"/>
      <c r="B5" s="17" t="s">
        <v>2</v>
      </c>
      <c r="C5" s="63" t="s">
        <v>40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1:14" ht="15.75" thickBot="1" x14ac:dyDescent="0.3">
      <c r="B6" s="4"/>
      <c r="D6" s="5"/>
      <c r="F6" s="6"/>
    </row>
    <row r="7" spans="1:14" ht="15.75" thickBot="1" x14ac:dyDescent="0.3">
      <c r="B7" s="13" t="s">
        <v>3</v>
      </c>
      <c r="C7" s="2"/>
      <c r="D7" s="2"/>
      <c r="E7" s="7"/>
      <c r="F7" s="2"/>
      <c r="G7" s="6"/>
    </row>
    <row r="8" spans="1:14" x14ac:dyDescent="0.25">
      <c r="B8" s="16" t="s">
        <v>4</v>
      </c>
      <c r="C8" s="65" t="s">
        <v>26</v>
      </c>
      <c r="D8" s="66"/>
      <c r="E8" s="66"/>
      <c r="F8" s="67"/>
      <c r="G8" s="6"/>
    </row>
    <row r="9" spans="1:14" x14ac:dyDescent="0.25">
      <c r="B9" s="18" t="s">
        <v>5</v>
      </c>
      <c r="C9" s="68" t="s">
        <v>27</v>
      </c>
      <c r="D9" s="69"/>
      <c r="E9" s="69"/>
      <c r="F9" s="70"/>
    </row>
    <row r="10" spans="1:14" x14ac:dyDescent="0.25">
      <c r="B10" s="19" t="s">
        <v>6</v>
      </c>
      <c r="C10" s="57"/>
      <c r="D10" s="49"/>
      <c r="E10" s="49"/>
      <c r="F10" s="50"/>
      <c r="G10" s="6"/>
    </row>
    <row r="11" spans="1:14" x14ac:dyDescent="0.25">
      <c r="B11" s="18" t="s">
        <v>7</v>
      </c>
      <c r="C11" s="45"/>
      <c r="D11" s="46"/>
      <c r="E11" s="46"/>
      <c r="F11" s="47"/>
      <c r="G11" s="6"/>
    </row>
    <row r="12" spans="1:14" x14ac:dyDescent="0.25">
      <c r="B12" s="19" t="s">
        <v>8</v>
      </c>
      <c r="C12" s="48"/>
      <c r="D12" s="49"/>
      <c r="E12" s="49"/>
      <c r="F12" s="50"/>
      <c r="G12" s="6"/>
    </row>
    <row r="13" spans="1:14" ht="15.75" thickBot="1" x14ac:dyDescent="0.3">
      <c r="B13" s="17" t="s">
        <v>9</v>
      </c>
      <c r="C13" s="51"/>
      <c r="D13" s="52"/>
      <c r="E13" s="52"/>
      <c r="F13" s="53"/>
      <c r="G13" s="6"/>
    </row>
    <row r="14" spans="1:14" ht="15.75" thickBot="1" x14ac:dyDescent="0.3">
      <c r="B14" s="4"/>
      <c r="C14" s="2"/>
      <c r="E14" s="5"/>
      <c r="G14" s="6"/>
    </row>
    <row r="15" spans="1:14" x14ac:dyDescent="0.25">
      <c r="B15" s="16" t="s">
        <v>16</v>
      </c>
      <c r="C15" s="54" t="s">
        <v>17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</row>
    <row r="16" spans="1:14" ht="15.75" thickBot="1" x14ac:dyDescent="0.3">
      <c r="B16" s="17" t="s">
        <v>10</v>
      </c>
      <c r="C16" s="43" t="s">
        <v>18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</row>
    <row r="17" spans="2:15" ht="15.75" thickBot="1" x14ac:dyDescent="0.3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 x14ac:dyDescent="0.25">
      <c r="B18" s="20" t="s">
        <v>11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5" ht="15.75" thickBot="1" x14ac:dyDescent="0.3">
      <c r="B19" s="21" t="s">
        <v>12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4"/>
    </row>
    <row r="20" spans="2:15" x14ac:dyDescent="0.25">
      <c r="B20" s="4"/>
      <c r="C20" s="2"/>
      <c r="E20" s="5"/>
      <c r="G20" s="6"/>
    </row>
    <row r="21" spans="2:15" ht="15.75" thickBot="1" x14ac:dyDescent="0.3">
      <c r="B21" s="3"/>
      <c r="E21" s="2"/>
      <c r="F21" s="2"/>
      <c r="G21" s="2"/>
    </row>
    <row r="22" spans="2:15" x14ac:dyDescent="0.25">
      <c r="B22" s="31" t="s">
        <v>13</v>
      </c>
      <c r="C22" s="32"/>
      <c r="D22" s="33" t="s">
        <v>37</v>
      </c>
      <c r="E22" s="34" t="s">
        <v>36</v>
      </c>
      <c r="F22" s="23"/>
      <c r="G22" s="23"/>
      <c r="H22" s="23"/>
      <c r="I22" s="23"/>
      <c r="J22" s="23"/>
      <c r="K22" s="23"/>
      <c r="L22" s="23"/>
      <c r="M22" s="23"/>
      <c r="N22" s="14"/>
    </row>
    <row r="23" spans="2:15" ht="15.75" thickBot="1" x14ac:dyDescent="0.3">
      <c r="B23" s="35"/>
      <c r="C23" s="36" t="s">
        <v>14</v>
      </c>
      <c r="D23" s="37" t="s">
        <v>38</v>
      </c>
      <c r="E23" s="37" t="s">
        <v>35</v>
      </c>
      <c r="F23" s="22"/>
      <c r="G23" s="22"/>
      <c r="H23" s="22"/>
      <c r="I23" s="22"/>
      <c r="J23" s="22"/>
      <c r="K23" s="22"/>
      <c r="L23" s="22"/>
      <c r="M23" s="22"/>
      <c r="N23" s="15"/>
    </row>
    <row r="24" spans="2:15" x14ac:dyDescent="0.25">
      <c r="B24" s="30" t="s">
        <v>19</v>
      </c>
      <c r="C24" s="29" t="s">
        <v>28</v>
      </c>
      <c r="D24" s="42">
        <v>9.4016853562355376</v>
      </c>
      <c r="E24" s="28">
        <f>D24/$D$31</f>
        <v>0.84076326006350321</v>
      </c>
      <c r="F24" s="24"/>
      <c r="G24" s="25"/>
      <c r="H24" s="24"/>
      <c r="I24" s="24"/>
      <c r="J24" s="24"/>
      <c r="K24" s="24"/>
      <c r="L24" s="24"/>
      <c r="M24" s="24"/>
      <c r="N24" s="24"/>
      <c r="O24" s="2"/>
    </row>
    <row r="25" spans="2:15" x14ac:dyDescent="0.25">
      <c r="B25" s="30" t="s">
        <v>20</v>
      </c>
      <c r="C25" s="29" t="s">
        <v>29</v>
      </c>
      <c r="D25" s="42">
        <v>0.89741620591703042</v>
      </c>
      <c r="E25" s="28">
        <f t="shared" ref="E25:E29" si="0">D25/$D$31</f>
        <v>8.025311913041222E-2</v>
      </c>
      <c r="F25" s="24"/>
      <c r="G25" s="25"/>
      <c r="H25" s="24"/>
      <c r="I25" s="24"/>
      <c r="J25" s="24"/>
      <c r="K25" s="24"/>
      <c r="L25" s="24"/>
      <c r="M25" s="24"/>
      <c r="N25" s="24"/>
      <c r="O25" s="2"/>
    </row>
    <row r="26" spans="2:15" x14ac:dyDescent="0.25">
      <c r="B26" s="30" t="s">
        <v>21</v>
      </c>
      <c r="C26" s="29" t="s">
        <v>30</v>
      </c>
      <c r="D26" s="42">
        <v>0.14567587085527375</v>
      </c>
      <c r="E26" s="28">
        <f t="shared" si="0"/>
        <v>1.302733663721658E-2</v>
      </c>
      <c r="F26" s="24"/>
      <c r="G26" s="25"/>
      <c r="H26" s="24"/>
      <c r="I26" s="24"/>
      <c r="J26" s="24"/>
      <c r="K26" s="24"/>
      <c r="L26" s="24"/>
      <c r="M26" s="24"/>
      <c r="N26" s="24"/>
      <c r="O26" s="2"/>
    </row>
    <row r="27" spans="2:15" x14ac:dyDescent="0.25">
      <c r="B27" s="30" t="s">
        <v>22</v>
      </c>
      <c r="C27" s="29" t="s">
        <v>31</v>
      </c>
      <c r="D27" s="42">
        <v>0.61046975662981673</v>
      </c>
      <c r="E27" s="28">
        <f t="shared" si="0"/>
        <v>5.4592397352868784E-2</v>
      </c>
      <c r="F27" s="24"/>
      <c r="G27" s="25"/>
      <c r="H27" s="24"/>
      <c r="I27" s="24"/>
      <c r="J27" s="24"/>
      <c r="K27" s="24"/>
      <c r="L27" s="24"/>
      <c r="M27" s="24"/>
      <c r="N27" s="24"/>
      <c r="O27" s="2"/>
    </row>
    <row r="28" spans="2:15" x14ac:dyDescent="0.25">
      <c r="B28" s="30" t="s">
        <v>23</v>
      </c>
      <c r="C28" s="29" t="s">
        <v>32</v>
      </c>
      <c r="D28" s="42">
        <v>5.6662931593625003E-2</v>
      </c>
      <c r="E28" s="28">
        <f t="shared" si="0"/>
        <v>5.0671884121089835E-3</v>
      </c>
      <c r="F28" s="24"/>
      <c r="G28" s="25"/>
      <c r="H28" s="24"/>
      <c r="I28" s="24"/>
      <c r="J28" s="24"/>
      <c r="K28" s="24"/>
      <c r="L28" s="24"/>
      <c r="M28" s="24"/>
      <c r="N28" s="24"/>
      <c r="O28" s="2"/>
    </row>
    <row r="29" spans="2:15" x14ac:dyDescent="0.25">
      <c r="B29" s="30" t="s">
        <v>25</v>
      </c>
      <c r="C29" s="29" t="s">
        <v>24</v>
      </c>
      <c r="D29" s="42">
        <v>7.0411708013996099E-2</v>
      </c>
      <c r="E29" s="28">
        <f t="shared" si="0"/>
        <v>6.2966984038902727E-3</v>
      </c>
      <c r="F29" s="24"/>
      <c r="G29" s="25"/>
      <c r="H29" s="24"/>
      <c r="I29" s="24"/>
      <c r="J29" s="24"/>
      <c r="K29" s="24"/>
      <c r="L29" s="24"/>
      <c r="M29" s="24"/>
      <c r="N29" s="24"/>
      <c r="O29" s="2"/>
    </row>
    <row r="30" spans="2:15" x14ac:dyDescent="0.25">
      <c r="B30" s="30"/>
      <c r="C30" s="29"/>
      <c r="D30" s="38"/>
      <c r="E30" s="28"/>
      <c r="F30" s="24"/>
      <c r="G30" s="25"/>
      <c r="H30" s="24"/>
      <c r="I30" s="24"/>
      <c r="J30" s="24"/>
      <c r="K30" s="24"/>
      <c r="L30" s="24"/>
      <c r="M30" s="24"/>
      <c r="N30" s="24"/>
      <c r="O30" s="2"/>
    </row>
    <row r="31" spans="2:15" x14ac:dyDescent="0.25">
      <c r="B31" s="40" t="s">
        <v>34</v>
      </c>
      <c r="C31" s="39" t="s">
        <v>33</v>
      </c>
      <c r="D31" s="41">
        <f>SUM(D24:D30)</f>
        <v>11.182321829245279</v>
      </c>
      <c r="E31" s="71">
        <f>SUM(E24:E30)</f>
        <v>1</v>
      </c>
      <c r="F31" s="26"/>
      <c r="G31" s="26"/>
      <c r="H31" s="26"/>
      <c r="I31" s="24"/>
      <c r="J31" s="26"/>
      <c r="K31" s="26"/>
      <c r="L31" s="26"/>
      <c r="M31" s="26"/>
      <c r="N31" s="26"/>
    </row>
    <row r="32" spans="2:15" x14ac:dyDescent="0.25">
      <c r="D32" s="27"/>
      <c r="E32" s="26"/>
      <c r="F32" s="26"/>
      <c r="G32" s="26"/>
      <c r="H32" s="26"/>
      <c r="I32" s="24"/>
      <c r="J32" s="26"/>
      <c r="K32" s="26"/>
      <c r="L32" s="26"/>
      <c r="M32" s="26"/>
      <c r="N32" s="26"/>
    </row>
    <row r="33" spans="4:14" x14ac:dyDescent="0.25">
      <c r="D33" s="26"/>
      <c r="E33" s="26"/>
      <c r="F33" s="26"/>
      <c r="G33" s="26"/>
      <c r="H33" s="26"/>
      <c r="I33" s="24"/>
      <c r="J33" s="26"/>
      <c r="K33" s="26"/>
      <c r="L33" s="26"/>
      <c r="M33" s="26"/>
      <c r="N33" s="26"/>
    </row>
    <row r="34" spans="4:14" x14ac:dyDescent="0.25">
      <c r="D34" s="26"/>
      <c r="E34" s="26"/>
      <c r="F34" s="26"/>
      <c r="G34" s="26"/>
      <c r="H34" s="26"/>
      <c r="I34" s="24"/>
      <c r="J34" s="26"/>
      <c r="K34" s="26"/>
      <c r="L34" s="26"/>
      <c r="M34" s="26"/>
      <c r="N34" s="26"/>
    </row>
    <row r="35" spans="4:14" x14ac:dyDescent="0.25">
      <c r="D35" s="26"/>
      <c r="E35" s="26"/>
      <c r="F35" s="26"/>
      <c r="G35" s="26"/>
      <c r="H35" s="26"/>
      <c r="I35" s="24"/>
      <c r="J35" s="26"/>
      <c r="K35" s="26"/>
      <c r="L35" s="26"/>
      <c r="M35" s="26"/>
      <c r="N35" s="26"/>
    </row>
    <row r="36" spans="4:14" x14ac:dyDescent="0.25">
      <c r="D36" s="26"/>
      <c r="E36" s="26"/>
      <c r="F36" s="26"/>
      <c r="G36" s="26"/>
      <c r="H36" s="26"/>
      <c r="I36" s="24"/>
      <c r="J36" s="26"/>
      <c r="K36" s="26"/>
      <c r="L36" s="26"/>
      <c r="M36" s="26"/>
      <c r="N36" s="26"/>
    </row>
    <row r="37" spans="4:14" x14ac:dyDescent="0.25"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4:14" x14ac:dyDescent="0.25"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4:14" x14ac:dyDescent="0.25"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4:14" x14ac:dyDescent="0.25"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4:14" x14ac:dyDescent="0.25"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B27" sqref="B2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2" sqref="F3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1" ma:contentTypeDescription="Opprett et nytt dokument." ma:contentTypeScope="" ma:versionID="f8b2527ec08f9dbfe28be51f9fd14c9a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3fbb7e29e254a9433cdd17ec7a62facd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3DB5C6-44C4-4E95-A69B-0736BFB0F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8FE50-ACD7-4FA5-A6D2-92CB2E76C308}">
  <ds:schemaRefs>
    <ds:schemaRef ds:uri="http://purl.org/dc/elements/1.1/"/>
    <ds:schemaRef ds:uri="http://schemas.microsoft.com/office/infopath/2007/PartnerControls"/>
    <ds:schemaRef ds:uri="c74d52cd-2ee0-4c46-a9b5-7f4054c7c5be"/>
    <ds:schemaRef ds:uri="2ae5ca6d-bcb8-4ec0-a8a7-29506e365b54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2E3D04-1521-4074-A239-2A038CDBE7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Fig-n</vt:lpstr>
      <vt:lpstr>Fig-e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Tønnes Tjersland</cp:lastModifiedBy>
  <cp:lastPrinted>2011-06-07T12:58:08Z</cp:lastPrinted>
  <dcterms:created xsi:type="dcterms:W3CDTF">2011-06-06T20:00:18Z</dcterms:created>
  <dcterms:modified xsi:type="dcterms:W3CDTF">2022-10-07T10:58:51Z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