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F:\OG\Felles\Norskpetroleum (tidl. Faktaheftet)\NP.no (Faktaheftet 2023)\Oppdateringer i forbindelse med navneendringer\Excel filer\Utslipp til luft\"/>
    </mc:Choice>
  </mc:AlternateContent>
  <xr:revisionPtr revIDLastSave="0" documentId="8_{45FEC1D1-20F8-4D77-A43E-C8F05FC3E36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ig-data" sheetId="4" r:id="rId1"/>
    <sheet name="Fig-n" sheetId="12" r:id="rId2"/>
    <sheet name="Fig-e" sheetId="1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1" i="4" l="1"/>
  <c r="E25" i="4" s="1"/>
  <c r="E27" i="4" l="1"/>
  <c r="E24" i="4"/>
  <c r="E26" i="4"/>
  <c r="E28" i="4"/>
  <c r="E29" i="4"/>
  <c r="E31" i="4" l="1"/>
</calcChain>
</file>

<file path=xl/sharedStrings.xml><?xml version="1.0" encoding="utf-8"?>
<sst xmlns="http://schemas.openxmlformats.org/spreadsheetml/2006/main" count="41" uniqueCount="41">
  <si>
    <t>Figur nr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</si>
  <si>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</si>
  <si>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</si>
  <si>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</si>
  <si>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</si>
  <si>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</si>
  <si>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</si>
  <si>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</si>
  <si>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</si>
  <si>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</si>
  <si>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Source: </t>
  </si>
  <si>
    <t>Tekstboks-tekst NOR</t>
  </si>
  <si>
    <t>Tekstboks-tekst ENG</t>
  </si>
  <si>
    <t>Datatyper NOR</t>
  </si>
  <si>
    <t>Datatyper ENG</t>
  </si>
  <si>
    <t>Beskrivelse:</t>
  </si>
  <si>
    <t xml:space="preserve">Kilde: </t>
  </si>
  <si>
    <t>Turbin</t>
  </si>
  <si>
    <t>Motor</t>
  </si>
  <si>
    <t>Kjele</t>
  </si>
  <si>
    <t>Fakkel</t>
  </si>
  <si>
    <t>Brønntest</t>
  </si>
  <si>
    <t>Other sources</t>
  </si>
  <si>
    <t>Andre kilder</t>
  </si>
  <si>
    <t>Kilde</t>
  </si>
  <si>
    <t>Source</t>
  </si>
  <si>
    <t>Turbines</t>
  </si>
  <si>
    <t>Engines</t>
  </si>
  <si>
    <t>Boilers</t>
  </si>
  <si>
    <t>Flaring</t>
  </si>
  <si>
    <t>Well testing</t>
  </si>
  <si>
    <t>Total</t>
  </si>
  <si>
    <t>Totalt</t>
  </si>
  <si>
    <t>Share (in %)</t>
  </si>
  <si>
    <t>Andel (i %)</t>
  </si>
  <si>
    <r>
      <t>CO</t>
    </r>
    <r>
      <rPr>
        <b/>
        <sz val="11"/>
        <rFont val="Calibri"/>
        <family val="2"/>
      </rPr>
      <t>₂</t>
    </r>
    <r>
      <rPr>
        <b/>
        <sz val="11"/>
        <rFont val="Calibri"/>
        <family val="2"/>
        <scheme val="minor"/>
      </rPr>
      <t xml:space="preserve"> (mill. tonn)</t>
    </r>
  </si>
  <si>
    <r>
      <t>CO</t>
    </r>
    <r>
      <rPr>
        <b/>
        <sz val="11"/>
        <color rgb="FF969696"/>
        <rFont val="Calibri"/>
        <family val="2"/>
      </rPr>
      <t xml:space="preserve">₂ </t>
    </r>
    <r>
      <rPr>
        <b/>
        <sz val="11"/>
        <color rgb="FF969696"/>
        <rFont val="Calibri"/>
        <family val="2"/>
        <scheme val="minor"/>
      </rPr>
      <t>(in mill. tonnes)</t>
    </r>
  </si>
  <si>
    <r>
      <t>CO</t>
    </r>
    <r>
      <rPr>
        <b/>
        <sz val="11"/>
        <rFont val="Calibri"/>
        <family val="2"/>
      </rPr>
      <t>₂</t>
    </r>
    <r>
      <rPr>
        <b/>
        <sz val="11"/>
        <rFont val="Calibri"/>
        <family val="2"/>
        <scheme val="minor"/>
      </rPr>
      <t xml:space="preserve">-utslipp fra petroleumsvirksomheten i 2022, fordelt på kilde </t>
    </r>
  </si>
  <si>
    <t>CO₂ emissions from petroleum activities in 2022, by source</t>
  </si>
  <si>
    <t>Sokkeldirektoratet</t>
  </si>
  <si>
    <t>Norwegian Offshore Directorate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</si>
</sst>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\ %"/>
    <numFmt numFmtId="165" formatCode="#,##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rgb="FF969696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1"/>
      <name val="Calibri"/>
      <family val="2"/>
    </font>
    <font>
      <b/>
      <sz val="11"/>
      <color rgb="FF969696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3" fillId="2" borderId="2" xfId="0" applyFont="1" applyFill="1" applyBorder="1" applyAlignment="1">
      <alignment vertical="center"/>
    </xf>
    <xf numFmtId="49" fontId="4" fillId="0" borderId="5" xfId="0" applyNumberFormat="1" applyFont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9" xfId="0" applyFont="1" applyFill="1" applyBorder="1"/>
    <xf numFmtId="0" fontId="3" fillId="0" borderId="7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3" fillId="2" borderId="15" xfId="0" applyFont="1" applyFill="1" applyBorder="1"/>
    <xf numFmtId="0" fontId="7" fillId="2" borderId="16" xfId="0" applyFont="1" applyFill="1" applyBorder="1"/>
    <xf numFmtId="0" fontId="7" fillId="2" borderId="23" xfId="0" applyFont="1" applyFill="1" applyBorder="1"/>
    <xf numFmtId="0" fontId="3" fillId="2" borderId="23" xfId="0" applyFont="1" applyFill="1" applyBorder="1"/>
    <xf numFmtId="0" fontId="3" fillId="2" borderId="15" xfId="0" applyFont="1" applyFill="1" applyBorder="1" applyAlignment="1">
      <alignment vertical="center" wrapText="1"/>
    </xf>
    <xf numFmtId="0" fontId="7" fillId="2" borderId="16" xfId="0" applyFont="1" applyFill="1" applyBorder="1" applyAlignment="1">
      <alignment vertical="center" wrapText="1"/>
    </xf>
    <xf numFmtId="0" fontId="7" fillId="0" borderId="26" xfId="0" applyFont="1" applyBorder="1" applyAlignment="1">
      <alignment wrapText="1"/>
    </xf>
    <xf numFmtId="0" fontId="3" fillId="0" borderId="27" xfId="0" applyFont="1" applyBorder="1" applyAlignment="1">
      <alignment wrapText="1"/>
    </xf>
    <xf numFmtId="0" fontId="0" fillId="0" borderId="0" xfId="1" applyNumberFormat="1" applyFont="1" applyBorder="1"/>
    <xf numFmtId="164" fontId="0" fillId="0" borderId="0" xfId="3" applyNumberFormat="1" applyFont="1" applyBorder="1"/>
    <xf numFmtId="0" fontId="8" fillId="0" borderId="0" xfId="0" applyFont="1"/>
    <xf numFmtId="0" fontId="4" fillId="2" borderId="24" xfId="0" applyFont="1" applyFill="1" applyBorder="1"/>
    <xf numFmtId="0" fontId="3" fillId="0" borderId="25" xfId="0" applyFont="1" applyBorder="1"/>
    <xf numFmtId="0" fontId="3" fillId="0" borderId="27" xfId="0" applyFont="1" applyBorder="1"/>
    <xf numFmtId="0" fontId="7" fillId="2" borderId="28" xfId="0" applyFont="1" applyFill="1" applyBorder="1"/>
    <xf numFmtId="0" fontId="7" fillId="2" borderId="29" xfId="0" applyFont="1" applyFill="1" applyBorder="1"/>
    <xf numFmtId="0" fontId="7" fillId="0" borderId="26" xfId="0" applyFont="1" applyBorder="1"/>
    <xf numFmtId="3" fontId="0" fillId="0" borderId="0" xfId="0" applyNumberFormat="1"/>
    <xf numFmtId="4" fontId="0" fillId="0" borderId="0" xfId="0" applyNumberFormat="1"/>
    <xf numFmtId="165" fontId="0" fillId="0" borderId="0" xfId="0" applyNumberFormat="1"/>
    <xf numFmtId="9" fontId="0" fillId="0" borderId="0" xfId="0" applyNumberFormat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3" fillId="0" borderId="13" xfId="0" applyFont="1" applyBorder="1"/>
    <xf numFmtId="0" fontId="3" fillId="0" borderId="14" xfId="0" applyFont="1" applyBorder="1"/>
    <xf numFmtId="0" fontId="5" fillId="0" borderId="1" xfId="0" applyFont="1" applyBorder="1"/>
    <xf numFmtId="0" fontId="5" fillId="0" borderId="8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8" fillId="0" borderId="1" xfId="0" applyFont="1" applyBorder="1"/>
    <xf numFmtId="0" fontId="8" fillId="0" borderId="8" xfId="0" applyFont="1" applyBorder="1"/>
    <xf numFmtId="0" fontId="9" fillId="0" borderId="20" xfId="0" applyFont="1" applyBorder="1"/>
    <xf numFmtId="0" fontId="9" fillId="0" borderId="21" xfId="0" applyFont="1" applyBorder="1"/>
    <xf numFmtId="0" fontId="9" fillId="0" borderId="22" xfId="0" applyFont="1" applyBorder="1"/>
    <xf numFmtId="0" fontId="8" fillId="0" borderId="10" xfId="0" applyFont="1" applyBorder="1"/>
    <xf numFmtId="0" fontId="8" fillId="0" borderId="11" xfId="0" applyFont="1" applyBorder="1"/>
    <xf numFmtId="0" fontId="8" fillId="0" borderId="12" xfId="0" applyFont="1" applyBorder="1"/>
    <xf numFmtId="0" fontId="0" fillId="0" borderId="13" xfId="0" applyBorder="1"/>
    <xf numFmtId="0" fontId="0" fillId="0" borderId="14" xfId="0" applyBorder="1"/>
  </cellXfs>
  <cellStyles count="4">
    <cellStyle name="Hyperkobling_figurmal-strek" xfId="2" xr:uid="{00000000-0005-0000-0000-000000000000}"/>
    <cellStyle name="Komma" xfId="1" builtinId="3"/>
    <cellStyle name="Normal" xfId="0" builtinId="0"/>
    <cellStyle name="Prosent" xfId="3" builtinId="5"/>
  </cellStyles>
  <dxfs count="0"/>
  <tableStyles count="0" defaultTableStyle="TableStyleMedium9" defaultPivotStyle="PivotStyleLight16"/>
  <colors>
    <mruColors>
      <color rgb="FF969696"/>
      <color rgb="FFFFFFCC"/>
      <color rgb="FF808080"/>
      <color rgb="FFFFFF99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008333333333339"/>
          <c:y val="2.0166666666666663E-2"/>
          <c:w val="0.47983333333333333"/>
          <c:h val="0.9596666666666666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AD22-46FA-8230-B9F7FFC2D012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22-46FA-8230-B9F7FFC2D012}"/>
              </c:ext>
            </c:extLst>
          </c:dPt>
          <c:dPt>
            <c:idx val="2"/>
            <c:bubble3D val="0"/>
            <c:spPr>
              <a:solidFill>
                <a:schemeClr val="accent4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D22-46FA-8230-B9F7FFC2D012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7-AD22-46FA-8230-B9F7FFC2D012}"/>
              </c:ext>
            </c:extLst>
          </c:dPt>
          <c:dPt>
            <c:idx val="4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AD22-46FA-8230-B9F7FFC2D012}"/>
              </c:ext>
            </c:extLst>
          </c:dPt>
          <c:dPt>
            <c:idx val="5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AD22-46FA-8230-B9F7FFC2D012}"/>
              </c:ext>
            </c:extLst>
          </c:dPt>
          <c:dLbls>
            <c:dLbl>
              <c:idx val="0"/>
              <c:layout>
                <c:manualLayout>
                  <c:x val="6.3905092592592597E-2"/>
                  <c:y val="1.22243055555554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nb-NO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270703703703704"/>
                      <c:h val="8.100666666666665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D22-46FA-8230-B9F7FFC2D012}"/>
                </c:ext>
              </c:extLst>
            </c:dLbl>
            <c:dLbl>
              <c:idx val="1"/>
              <c:layout>
                <c:manualLayout>
                  <c:x val="-0.10836740740740741"/>
                  <c:y val="7.88938888888888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22-46FA-8230-B9F7FFC2D012}"/>
                </c:ext>
              </c:extLst>
            </c:dLbl>
            <c:dLbl>
              <c:idx val="2"/>
              <c:layout>
                <c:manualLayout>
                  <c:x val="-0.10384037037037037"/>
                  <c:y val="3.8853611111111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22-46FA-8230-B9F7FFC2D012}"/>
                </c:ext>
              </c:extLst>
            </c:dLbl>
            <c:dLbl>
              <c:idx val="3"/>
              <c:layout>
                <c:manualLayout>
                  <c:x val="-0.23842611111111112"/>
                  <c:y val="-8.44944444444444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D22-46FA-8230-B9F7FFC2D012}"/>
                </c:ext>
              </c:extLst>
            </c:dLbl>
            <c:dLbl>
              <c:idx val="4"/>
              <c:layout>
                <c:manualLayout>
                  <c:x val="-0.21345666666666666"/>
                  <c:y val="-4.31747222222222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D22-46FA-8230-B9F7FFC2D012}"/>
                </c:ext>
              </c:extLst>
            </c:dLbl>
            <c:dLbl>
              <c:idx val="5"/>
              <c:layout>
                <c:manualLayout>
                  <c:x val="6.2538421451730178E-2"/>
                  <c:y val="-2.99108726411051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D22-46FA-8230-B9F7FFC2D012}"/>
                </c:ext>
              </c:extLst>
            </c:dLbl>
            <c:numFmt formatCode="General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'Fig-data'!$B$24:$B$29</c:f>
              <c:strCache>
                <c:ptCount val="6"/>
                <c:pt idx="0">
                  <c:v>Turbin</c:v>
                </c:pt>
                <c:pt idx="1">
                  <c:v>Motor</c:v>
                </c:pt>
                <c:pt idx="2">
                  <c:v>Kjele</c:v>
                </c:pt>
                <c:pt idx="3">
                  <c:v>Fakkel</c:v>
                </c:pt>
                <c:pt idx="4">
                  <c:v>Brønntest</c:v>
                </c:pt>
                <c:pt idx="5">
                  <c:v>Andre kilder</c:v>
                </c:pt>
              </c:strCache>
            </c:strRef>
          </c:cat>
          <c:val>
            <c:numRef>
              <c:f>'Fig-data'!$D$24:$D$29</c:f>
              <c:numCache>
                <c:formatCode>#\ ##0.000</c:formatCode>
                <c:ptCount val="6"/>
                <c:pt idx="0">
                  <c:v>9.3330000000000002</c:v>
                </c:pt>
                <c:pt idx="1">
                  <c:v>0.82599999999999996</c:v>
                </c:pt>
                <c:pt idx="2">
                  <c:v>0.58099999999999996</c:v>
                </c:pt>
                <c:pt idx="3">
                  <c:v>0.70699999999999996</c:v>
                </c:pt>
                <c:pt idx="4">
                  <c:v>1.9E-2</c:v>
                </c:pt>
                <c:pt idx="5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D22-46FA-8230-B9F7FFC2D01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008333333333339"/>
          <c:y val="2.0166666666666663E-2"/>
          <c:w val="0.47983333333333333"/>
          <c:h val="0.9596666666666666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ACB6-4364-9838-E0C557A04C0E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CB6-4364-9838-E0C557A04C0E}"/>
              </c:ext>
            </c:extLst>
          </c:dPt>
          <c:dPt>
            <c:idx val="2"/>
            <c:bubble3D val="0"/>
            <c:spPr>
              <a:solidFill>
                <a:schemeClr val="accent4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CB6-4364-9838-E0C557A04C0E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7-ACB6-4364-9838-E0C557A04C0E}"/>
              </c:ext>
            </c:extLst>
          </c:dPt>
          <c:dPt>
            <c:idx val="4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ACB6-4364-9838-E0C557A04C0E}"/>
              </c:ext>
            </c:extLst>
          </c:dPt>
          <c:dPt>
            <c:idx val="5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ACB6-4364-9838-E0C557A04C0E}"/>
              </c:ext>
            </c:extLst>
          </c:dPt>
          <c:dLbls>
            <c:dLbl>
              <c:idx val="0"/>
              <c:layout>
                <c:manualLayout>
                  <c:x val="0.11988083333333334"/>
                  <c:y val="-1.72577777777777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B6-4364-9838-E0C557A04C0E}"/>
                </c:ext>
              </c:extLst>
            </c:dLbl>
            <c:dLbl>
              <c:idx val="1"/>
              <c:layout>
                <c:manualLayout>
                  <c:x val="-0.11878944444444445"/>
                  <c:y val="9.30316666666666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CB6-4364-9838-E0C557A04C0E}"/>
                </c:ext>
              </c:extLst>
            </c:dLbl>
            <c:dLbl>
              <c:idx val="2"/>
              <c:layout>
                <c:manualLayout>
                  <c:x val="-0.1030562962962963"/>
                  <c:y val="4.58969444444444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CB6-4364-9838-E0C557A04C0E}"/>
                </c:ext>
              </c:extLst>
            </c:dLbl>
            <c:dLbl>
              <c:idx val="3"/>
              <c:layout>
                <c:manualLayout>
                  <c:x val="-0.25186814814814817"/>
                  <c:y val="-3.3827777777777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CB6-4364-9838-E0C557A04C0E}"/>
                </c:ext>
              </c:extLst>
            </c:dLbl>
            <c:dLbl>
              <c:idx val="4"/>
              <c:layout>
                <c:manualLayout>
                  <c:x val="-0.21348227407982354"/>
                  <c:y val="-3.2305881233837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CB6-4364-9838-E0C557A04C0E}"/>
                </c:ext>
              </c:extLst>
            </c:dLbl>
            <c:dLbl>
              <c:idx val="5"/>
              <c:layout>
                <c:manualLayout>
                  <c:x val="0.14566964808282484"/>
                  <c:y val="-1.94082148441492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CB6-4364-9838-E0C557A04C0E}"/>
                </c:ext>
              </c:extLst>
            </c:dLbl>
            <c:numFmt formatCode="General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'Fig-data'!$C$24:$C$29</c:f>
              <c:strCache>
                <c:ptCount val="6"/>
                <c:pt idx="0">
                  <c:v>Turbines</c:v>
                </c:pt>
                <c:pt idx="1">
                  <c:v>Engines</c:v>
                </c:pt>
                <c:pt idx="2">
                  <c:v>Boilers</c:v>
                </c:pt>
                <c:pt idx="3">
                  <c:v>Flaring</c:v>
                </c:pt>
                <c:pt idx="4">
                  <c:v>Well testing</c:v>
                </c:pt>
                <c:pt idx="5">
                  <c:v>Other sources</c:v>
                </c:pt>
              </c:strCache>
            </c:strRef>
          </c:cat>
          <c:val>
            <c:numRef>
              <c:f>'Fig-data'!$D$24:$D$29</c:f>
              <c:numCache>
                <c:formatCode>#\ ##0.000</c:formatCode>
                <c:ptCount val="6"/>
                <c:pt idx="0">
                  <c:v>9.3330000000000002</c:v>
                </c:pt>
                <c:pt idx="1">
                  <c:v>0.82599999999999996</c:v>
                </c:pt>
                <c:pt idx="2">
                  <c:v>0.58099999999999996</c:v>
                </c:pt>
                <c:pt idx="3">
                  <c:v>0.70699999999999996</c:v>
                </c:pt>
                <c:pt idx="4">
                  <c:v>1.9E-2</c:v>
                </c:pt>
                <c:pt idx="5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B6-4364-9838-E0C557A04C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2</xdr:row>
      <xdr:rowOff>61912</xdr:rowOff>
    </xdr:from>
    <xdr:to>
      <xdr:col>7</xdr:col>
      <xdr:colOff>294600</xdr:colOff>
      <xdr:row>21</xdr:row>
      <xdr:rowOff>42412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733425</xdr:colOff>
      <xdr:row>2</xdr:row>
      <xdr:rowOff>109537</xdr:rowOff>
    </xdr:from>
    <xdr:to>
      <xdr:col>8</xdr:col>
      <xdr:colOff>37425</xdr:colOff>
      <xdr:row>21</xdr:row>
      <xdr:rowOff>90037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Fargepalett til OD">
  <a:themeElements>
    <a:clrScheme name="Fargepalett til O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5788"/>
      </a:accent1>
      <a:accent2>
        <a:srgbClr val="93B1CC"/>
      </a:accent2>
      <a:accent3>
        <a:srgbClr val="5D9732"/>
      </a:accent3>
      <a:accent4>
        <a:srgbClr val="BAE0CD"/>
      </a:accent4>
      <a:accent5>
        <a:srgbClr val="FCEE24"/>
      </a:accent5>
      <a:accent6>
        <a:srgbClr val="E03215"/>
      </a:accent6>
      <a:hlink>
        <a:srgbClr val="00A1AE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31"/>
  <sheetViews>
    <sheetView tabSelected="1" topLeftCell="A13" workbookViewId="0">
      <selection activeCell="C16" sqref="C16:N16"/>
    </sheetView>
  </sheetViews>
  <sheetFormatPr baseColWidth="10" defaultColWidth="11.453125" defaultRowHeight="14.5" x14ac:dyDescent="0.35"/>
  <cols>
    <col min="1" max="1" width="3.26953125" customWidth="1"/>
    <col min="2" max="2" width="20.81640625" customWidth="1"/>
    <col min="3" max="3" width="16.7265625" customWidth="1"/>
    <col min="4" max="4" width="18.54296875" customWidth="1"/>
  </cols>
  <sheetData>
    <row r="1" spans="2:14" ht="15" thickBot="1" x14ac:dyDescent="0.4"/>
    <row r="2" spans="2:14" ht="15" thickBot="1" x14ac:dyDescent="0.4">
      <c r="B2" s="4" t="s">
        <v>0</v>
      </c>
      <c r="C2" s="5"/>
      <c r="D2" s="6" t="s">
        <v>15</v>
      </c>
      <c r="E2" s="34"/>
      <c r="F2" s="35"/>
      <c r="G2" s="35"/>
      <c r="H2" s="35"/>
      <c r="I2" s="35"/>
      <c r="J2" s="35"/>
      <c r="K2" s="35"/>
      <c r="L2" s="35"/>
      <c r="M2" s="35"/>
      <c r="N2" s="36"/>
    </row>
    <row r="3" spans="2:14" ht="15" thickBot="1" x14ac:dyDescent="0.4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2:14" x14ac:dyDescent="0.35">
      <c r="B4" s="10" t="s">
        <v>1</v>
      </c>
      <c r="C4" s="37" t="s">
        <v>37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8"/>
    </row>
    <row r="5" spans="2:14" ht="15" thickBot="1" x14ac:dyDescent="0.4">
      <c r="B5" s="11" t="s">
        <v>2</v>
      </c>
      <c r="C5" s="39" t="s">
        <v>38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</row>
    <row r="6" spans="2:14" ht="15" thickBot="1" x14ac:dyDescent="0.4">
      <c r="B6" s="1"/>
      <c r="D6" s="2"/>
      <c r="F6" s="3"/>
    </row>
    <row r="7" spans="2:14" ht="15" thickBot="1" x14ac:dyDescent="0.4">
      <c r="B7" s="7" t="s">
        <v>3</v>
      </c>
      <c r="E7" s="2"/>
      <c r="G7" s="3"/>
    </row>
    <row r="8" spans="2:14" x14ac:dyDescent="0.35">
      <c r="B8" s="10" t="s">
        <v>4</v>
      </c>
      <c r="C8" s="41" t="s">
        <v>24</v>
      </c>
      <c r="D8" s="42"/>
      <c r="E8" s="42"/>
      <c r="F8" s="43"/>
      <c r="G8" s="3"/>
    </row>
    <row r="9" spans="2:14" x14ac:dyDescent="0.35">
      <c r="B9" s="12" t="s">
        <v>5</v>
      </c>
      <c r="C9" s="44" t="s">
        <v>25</v>
      </c>
      <c r="D9" s="45"/>
      <c r="E9" s="45"/>
      <c r="F9" s="46"/>
    </row>
    <row r="10" spans="2:14" x14ac:dyDescent="0.35">
      <c r="B10" s="13" t="s">
        <v>6</v>
      </c>
      <c r="C10" s="31"/>
      <c r="D10" s="32"/>
      <c r="E10" s="32"/>
      <c r="F10" s="33"/>
      <c r="G10" s="3"/>
    </row>
    <row r="11" spans="2:14" x14ac:dyDescent="0.35">
      <c r="B11" s="12" t="s">
        <v>7</v>
      </c>
      <c r="C11" s="49"/>
      <c r="D11" s="50"/>
      <c r="E11" s="50"/>
      <c r="F11" s="51"/>
      <c r="G11" s="3"/>
    </row>
    <row r="12" spans="2:14" x14ac:dyDescent="0.35">
      <c r="B12" s="13" t="s">
        <v>8</v>
      </c>
      <c r="C12" s="31"/>
      <c r="D12" s="32"/>
      <c r="E12" s="32"/>
      <c r="F12" s="33"/>
      <c r="G12" s="3"/>
    </row>
    <row r="13" spans="2:14" ht="15" thickBot="1" x14ac:dyDescent="0.4">
      <c r="B13" s="11" t="s">
        <v>9</v>
      </c>
      <c r="C13" s="52"/>
      <c r="D13" s="53"/>
      <c r="E13" s="53"/>
      <c r="F13" s="54"/>
      <c r="G13" s="3"/>
    </row>
    <row r="14" spans="2:14" ht="15" thickBot="1" x14ac:dyDescent="0.4">
      <c r="B14" s="1"/>
      <c r="E14" s="2"/>
      <c r="G14" s="3"/>
    </row>
    <row r="15" spans="2:14" x14ac:dyDescent="0.35">
      <c r="B15" s="10" t="s">
        <v>16</v>
      </c>
      <c r="C15" s="55" t="s">
        <v>39</v>
      </c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6"/>
    </row>
    <row r="16" spans="2:14" ht="15" thickBot="1" x14ac:dyDescent="0.4">
      <c r="B16" s="11" t="s">
        <v>10</v>
      </c>
      <c r="C16" s="47" t="s">
        <v>40</v>
      </c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</row>
    <row r="17" spans="2:14" ht="15" thickBot="1" x14ac:dyDescent="0.4">
      <c r="B17" s="1"/>
    </row>
    <row r="18" spans="2:14" x14ac:dyDescent="0.35">
      <c r="B18" s="14" t="s">
        <v>11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6"/>
    </row>
    <row r="19" spans="2:14" ht="15" thickBot="1" x14ac:dyDescent="0.4">
      <c r="B19" s="15" t="s">
        <v>12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8"/>
    </row>
    <row r="20" spans="2:14" x14ac:dyDescent="0.35">
      <c r="B20" s="1"/>
      <c r="E20" s="2"/>
      <c r="G20" s="3"/>
    </row>
    <row r="21" spans="2:14" ht="15" thickBot="1" x14ac:dyDescent="0.4"/>
    <row r="22" spans="2:14" x14ac:dyDescent="0.35">
      <c r="B22" s="10" t="s">
        <v>13</v>
      </c>
      <c r="C22" s="21"/>
      <c r="D22" s="22" t="s">
        <v>35</v>
      </c>
      <c r="E22" s="23" t="s">
        <v>34</v>
      </c>
      <c r="F22" s="17"/>
      <c r="G22" s="17"/>
      <c r="H22" s="17"/>
      <c r="I22" s="17"/>
      <c r="J22" s="17"/>
      <c r="K22" s="17"/>
      <c r="L22" s="17"/>
      <c r="M22" s="17"/>
      <c r="N22" s="8"/>
    </row>
    <row r="23" spans="2:14" ht="15" thickBot="1" x14ac:dyDescent="0.4">
      <c r="B23" s="24"/>
      <c r="C23" s="25" t="s">
        <v>14</v>
      </c>
      <c r="D23" s="26" t="s">
        <v>36</v>
      </c>
      <c r="E23" s="26" t="s">
        <v>33</v>
      </c>
      <c r="F23" s="16"/>
      <c r="G23" s="16"/>
      <c r="H23" s="16"/>
      <c r="I23" s="16"/>
      <c r="J23" s="16"/>
      <c r="K23" s="16"/>
      <c r="L23" s="16"/>
      <c r="M23" s="16"/>
      <c r="N23" s="9"/>
    </row>
    <row r="24" spans="2:14" x14ac:dyDescent="0.35">
      <c r="B24" t="s">
        <v>17</v>
      </c>
      <c r="C24" s="20" t="s">
        <v>26</v>
      </c>
      <c r="D24" s="29">
        <v>9.3330000000000002</v>
      </c>
      <c r="E24" s="19">
        <f>D24/$D$31</f>
        <v>0.80728310699766448</v>
      </c>
      <c r="G24" s="18"/>
    </row>
    <row r="25" spans="2:14" x14ac:dyDescent="0.35">
      <c r="B25" t="s">
        <v>18</v>
      </c>
      <c r="C25" s="20" t="s">
        <v>27</v>
      </c>
      <c r="D25" s="29">
        <v>0.82599999999999996</v>
      </c>
      <c r="E25" s="19">
        <f t="shared" ref="E25:E29" si="0">D25/$D$31</f>
        <v>7.1447106651673711E-2</v>
      </c>
      <c r="G25" s="18"/>
    </row>
    <row r="26" spans="2:14" x14ac:dyDescent="0.35">
      <c r="B26" t="s">
        <v>19</v>
      </c>
      <c r="C26" s="20" t="s">
        <v>28</v>
      </c>
      <c r="D26" s="29">
        <v>0.58099999999999996</v>
      </c>
      <c r="E26" s="19">
        <f t="shared" si="0"/>
        <v>5.0255168238041679E-2</v>
      </c>
      <c r="G26" s="18"/>
    </row>
    <row r="27" spans="2:14" x14ac:dyDescent="0.35">
      <c r="B27" t="s">
        <v>20</v>
      </c>
      <c r="C27" s="20" t="s">
        <v>29</v>
      </c>
      <c r="D27" s="29">
        <v>0.70699999999999996</v>
      </c>
      <c r="E27" s="19">
        <f t="shared" si="0"/>
        <v>6.1153879422195301E-2</v>
      </c>
      <c r="G27" s="18"/>
    </row>
    <row r="28" spans="2:14" x14ac:dyDescent="0.35">
      <c r="B28" t="s">
        <v>21</v>
      </c>
      <c r="C28" s="20" t="s">
        <v>30</v>
      </c>
      <c r="D28" s="29">
        <v>1.9E-2</v>
      </c>
      <c r="E28" s="19">
        <f t="shared" si="0"/>
        <v>1.643456448404117E-3</v>
      </c>
      <c r="G28" s="18"/>
    </row>
    <row r="29" spans="2:14" x14ac:dyDescent="0.35">
      <c r="B29" t="s">
        <v>23</v>
      </c>
      <c r="C29" s="20" t="s">
        <v>22</v>
      </c>
      <c r="D29" s="29">
        <v>9.5000000000000001E-2</v>
      </c>
      <c r="E29" s="19">
        <f t="shared" si="0"/>
        <v>8.2172822420205852E-3</v>
      </c>
      <c r="G29" s="18"/>
    </row>
    <row r="30" spans="2:14" x14ac:dyDescent="0.35">
      <c r="C30" s="20"/>
      <c r="D30" s="27"/>
      <c r="E30" s="19"/>
      <c r="G30" s="18"/>
    </row>
    <row r="31" spans="2:14" x14ac:dyDescent="0.35">
      <c r="B31" t="s">
        <v>32</v>
      </c>
      <c r="C31" s="20" t="s">
        <v>31</v>
      </c>
      <c r="D31" s="28">
        <f>SUM(D24:D30)</f>
        <v>11.561000000000002</v>
      </c>
      <c r="E31" s="30">
        <f>SUM(E24:E30)</f>
        <v>0.99999999999999989</v>
      </c>
    </row>
  </sheetData>
  <mergeCells count="13">
    <mergeCell ref="C19:N19"/>
    <mergeCell ref="C11:F11"/>
    <mergeCell ref="C12:F12"/>
    <mergeCell ref="C13:F13"/>
    <mergeCell ref="C15:N15"/>
    <mergeCell ref="C16:N16"/>
    <mergeCell ref="C18:N18"/>
    <mergeCell ref="C10:F10"/>
    <mergeCell ref="E2:N2"/>
    <mergeCell ref="C4:N4"/>
    <mergeCell ref="C5:N5"/>
    <mergeCell ref="C8:F8"/>
    <mergeCell ref="C9:F9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>
      <selection activeCell="B25" sqref="B25"/>
    </sheetView>
  </sheetViews>
  <sheetFormatPr baseColWidth="10" defaultRowHeight="14.5" x14ac:dyDescent="0.3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F32" sqref="F32"/>
    </sheetView>
  </sheetViews>
  <sheetFormatPr baseColWidth="10" defaultRowHeight="14.5" x14ac:dyDescent="0.3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5" ma:contentTypeDescription="Opprett et nytt dokument." ma:contentTypeScope="" ma:versionID="9572e11fd738eaef8546a735d91c1762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a25171cfcda60725ccd13f6162815556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A8FE50-ACD7-4FA5-A6D2-92CB2E76C308}">
  <ds:schemaRefs>
    <ds:schemaRef ds:uri="c74d52cd-2ee0-4c46-a9b5-7f4054c7c5be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2ae5ca6d-bcb8-4ec0-a8a7-29506e365b54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1E9CE89-D53F-49B6-BF28-B0EAF80DB1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2E3D04-1521-4074-A239-2A038CDBE7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Fig-n</vt:lpstr>
      <vt:lpstr>Fig-e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k-oba</dc:creator>
  <cp:lastModifiedBy>Skatvedt Tommy</cp:lastModifiedBy>
  <cp:lastPrinted>2011-06-07T12:58:08Z</cp:lastPrinted>
  <dcterms:created xsi:type="dcterms:W3CDTF">2011-06-06T20:00:18Z</dcterms:created>
  <dcterms:modified xsi:type="dcterms:W3CDTF">2024-01-02T12:59:17Z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MediaServiceImageTags">
    <vt:lpwstr/>
  </property>
  <property fmtid="{D5CDD505-2E9C-101B-9397-08002B2CF9AE}" pid="4" name="MSIP_Label_3c53eb79-5405-4fab-85ab-e0d3e25d92cd_Enabled">
    <vt:lpwstr>true</vt:lpwstr>
  </property>
  <property fmtid="{D5CDD505-2E9C-101B-9397-08002B2CF9AE}" pid="5" name="MSIP_Label_3c53eb79-5405-4fab-85ab-e0d3e25d92cd_SetDate">
    <vt:lpwstr>2024-01-02T12:59:08Z</vt:lpwstr>
  </property>
  <property fmtid="{D5CDD505-2E9C-101B-9397-08002B2CF9AE}" pid="6" name="MSIP_Label_3c53eb79-5405-4fab-85ab-e0d3e25d92cd_Method">
    <vt:lpwstr>Standard</vt:lpwstr>
  </property>
  <property fmtid="{D5CDD505-2E9C-101B-9397-08002B2CF9AE}" pid="7" name="MSIP_Label_3c53eb79-5405-4fab-85ab-e0d3e25d92cd_Name">
    <vt:lpwstr>Intern (OED)</vt:lpwstr>
  </property>
  <property fmtid="{D5CDD505-2E9C-101B-9397-08002B2CF9AE}" pid="8" name="MSIP_Label_3c53eb79-5405-4fab-85ab-e0d3e25d92cd_SiteId">
    <vt:lpwstr>f696e186-1c3b-44cd-bf76-5ace0e7007bd</vt:lpwstr>
  </property>
  <property fmtid="{D5CDD505-2E9C-101B-9397-08002B2CF9AE}" pid="9" name="MSIP_Label_3c53eb79-5405-4fab-85ab-e0d3e25d92cd_ActionId">
    <vt:lpwstr>a00132d5-cf89-43f8-a364-bfadf125b472</vt:lpwstr>
  </property>
  <property fmtid="{D5CDD505-2E9C-101B-9397-08002B2CF9AE}" pid="10" name="MSIP_Label_3c53eb79-5405-4fab-85ab-e0d3e25d92cd_ContentBits">
    <vt:lpwstr>0</vt:lpwstr>
  </property>
</Properties>
</file>