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sokkeldirektoratet.sharepoint.com/sites/ORG-S-KSB-02NorskPetroleum/Delte dokumenter/2026/Miljøfigurer/"/>
    </mc:Choice>
  </mc:AlternateContent>
  <xr:revisionPtr revIDLastSave="5" documentId="13_ncr:1_{C796BBFD-6AB0-4485-BC0B-FAF97EE62501}" xr6:coauthVersionLast="47" xr6:coauthVersionMax="47" xr10:uidLastSave="{5E8803F2-A624-4FC9-8D68-66EEF5D66A56}"/>
  <bookViews>
    <workbookView xWindow="-105" yWindow="0" windowWidth="25815" windowHeight="20985" xr2:uid="{00000000-000D-0000-FFFF-FFFF00000000}"/>
  </bookViews>
  <sheets>
    <sheet name="Fig-data" sheetId="4" r:id="rId1"/>
    <sheet name="Fig-n" sheetId="12" r:id="rId2"/>
    <sheet name="Fig-e" sheetId="1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4" l="1"/>
  <c r="E30" i="4" l="1"/>
</calcChain>
</file>

<file path=xl/sharedStrings.xml><?xml version="1.0" encoding="utf-8"?>
<sst xmlns="http://schemas.openxmlformats.org/spreadsheetml/2006/main" count="39" uniqueCount="39">
  <si>
    <t>Figur nr</t>
  </si>
  <si>
    <t>Beskrivelse:</t>
  </si>
  <si>
    <t>Figurtekst NOR:</t>
  </si>
  <si>
    <t>Figurtekst ENG:</t>
  </si>
  <si>
    <t>Aksetekster</t>
  </si>
  <si>
    <t>X-akse NOR</t>
  </si>
  <si>
    <t>Kilde</t>
  </si>
  <si>
    <t>X-akse ENG</t>
  </si>
  <si>
    <t>Source</t>
  </si>
  <si>
    <t>Y-akse NOR</t>
  </si>
  <si>
    <t>Y-akse ENG</t>
  </si>
  <si>
    <t>Y-akse2 NOR</t>
  </si>
  <si>
    <t>Y-akse2 ENG</t>
  </si>
  <si>
    <t xml:space="preserve">Kilde: </t>
  </si>
  <si>
    <t>Sokkeldirektoratet</t>
  </si>
  <si>
    <t xml:space="preserve">Source: </t>
  </si>
  <si>
    <t>Norwegian Offshore Directorate</t>
  </si>
  <si>
    <t>Tekstboks-tekst NOR</t>
  </si>
  <si>
    <t>Tekstboks-tekst ENG</t>
  </si>
  <si>
    <t>Datatyper NOR</t>
  </si>
  <si>
    <t>1000 Tonn</t>
  </si>
  <si>
    <t>Andel (%) av totale utslipp</t>
  </si>
  <si>
    <t>Datatyper ENG</t>
  </si>
  <si>
    <t>1000 tonnes</t>
  </si>
  <si>
    <t>Share (%) of total discharges</t>
  </si>
  <si>
    <t>Boring og brønn</t>
  </si>
  <si>
    <t xml:space="preserve">Drilling and well </t>
  </si>
  <si>
    <t>Produksjon</t>
  </si>
  <si>
    <t xml:space="preserve">Production </t>
  </si>
  <si>
    <t>Gassbehandling</t>
  </si>
  <si>
    <t xml:space="preserve">Gas treatment </t>
  </si>
  <si>
    <t>Rørledning</t>
  </si>
  <si>
    <t xml:space="preserve">Pipeline </t>
  </si>
  <si>
    <t>Andre kilder</t>
  </si>
  <si>
    <t>Other  sources</t>
  </si>
  <si>
    <t>Totalt</t>
  </si>
  <si>
    <t>Total</t>
  </si>
  <si>
    <t>Utslipp av kjemikalier fra petroleumsvirksomheten i 2025, fordelt på kilde</t>
  </si>
  <si>
    <t>Discharges of chemicals from the petroleum activities in 2025, by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</si>
</sst>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\ %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3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7" fillId="2" borderId="28" xfId="0" applyFont="1" applyFill="1" applyBorder="1"/>
    <xf numFmtId="0" fontId="4" fillId="2" borderId="24" xfId="0" applyFont="1" applyFill="1" applyBorder="1"/>
    <xf numFmtId="0" fontId="7" fillId="2" borderId="29" xfId="0" applyFont="1" applyFill="1" applyBorder="1"/>
    <xf numFmtId="0" fontId="0" fillId="0" borderId="0" xfId="1" applyNumberFormat="1" applyFont="1" applyBorder="1"/>
    <xf numFmtId="0" fontId="8" fillId="0" borderId="0" xfId="0" applyFont="1"/>
    <xf numFmtId="0" fontId="3" fillId="0" borderId="27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9" fontId="10" fillId="0" borderId="0" xfId="9" applyFont="1"/>
    <xf numFmtId="164" fontId="10" fillId="0" borderId="0" xfId="9" applyNumberFormat="1" applyFont="1"/>
    <xf numFmtId="165" fontId="10" fillId="0" borderId="0" xfId="5" applyNumberFormat="1"/>
    <xf numFmtId="165" fontId="10" fillId="0" borderId="0" xfId="4" applyNumberFormat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</cellXfs>
  <cellStyles count="13">
    <cellStyle name="Hyperkobling_figurmal-strek" xfId="2" xr:uid="{00000000-0005-0000-0000-000000000000}"/>
    <cellStyle name="Komma" xfId="1" builtinId="3"/>
    <cellStyle name="Komma 2" xfId="11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10" xr:uid="{00000000-0005-0000-0000-000009000000}"/>
    <cellStyle name="Normal 8" xfId="3" xr:uid="{00000000-0005-0000-0000-00000A000000}"/>
    <cellStyle name="Prosent 2" xfId="12" xr:uid="{00000000-0005-0000-0000-00000B000000}"/>
    <cellStyle name="Prosent 3" xfId="9" xr:uid="{00000000-0005-0000-0000-00000C000000}"/>
  </cellStyles>
  <dxfs count="0"/>
  <tableStyles count="0" defaultTableStyle="TableStyleMedium9" defaultPivotStyle="PivotStyleLight16"/>
  <colors>
    <mruColors>
      <color rgb="FF969696"/>
      <color rgb="FFFFFFCC"/>
      <color rgb="FF808080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008333333333339"/>
          <c:y val="2.0166666666666663E-2"/>
          <c:w val="0.47983333333333333"/>
          <c:h val="0.959666666666666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AE0B-4D23-8B8C-DF2F9D42A532}"/>
              </c:ext>
            </c:extLst>
          </c:dPt>
          <c:dPt>
            <c:idx val="1"/>
            <c:bubble3D val="0"/>
            <c:spPr>
              <a:solidFill>
                <a:schemeClr val="accent4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E0B-4D23-8B8C-DF2F9D42A53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5-AE0B-4D23-8B8C-DF2F9D42A532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AE0B-4D23-8B8C-DF2F9D42A532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9-AE0B-4D23-8B8C-DF2F9D42A532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B-AE0B-4D23-8B8C-DF2F9D42A532}"/>
              </c:ext>
            </c:extLst>
          </c:dPt>
          <c:dLbls>
            <c:dLbl>
              <c:idx val="0"/>
              <c:layout>
                <c:manualLayout>
                  <c:x val="1.7387667323303827E-2"/>
                  <c:y val="4.24408224138363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B-4D23-8B8C-DF2F9D42A532}"/>
                </c:ext>
              </c:extLst>
            </c:dLbl>
            <c:dLbl>
              <c:idx val="1"/>
              <c:layout>
                <c:manualLayout>
                  <c:x val="-7.5122526298754017E-2"/>
                  <c:y val="3.147445846459368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B-4D23-8B8C-DF2F9D42A532}"/>
                </c:ext>
              </c:extLst>
            </c:dLbl>
            <c:dLbl>
              <c:idx val="2"/>
              <c:layout>
                <c:manualLayout>
                  <c:x val="-3.9262222222222219E-2"/>
                  <c:y val="2.71855555555555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B-4D23-8B8C-DF2F9D42A532}"/>
                </c:ext>
              </c:extLst>
            </c:dLbl>
            <c:dLbl>
              <c:idx val="3"/>
              <c:layout>
                <c:manualLayout>
                  <c:x val="-3.9889550667141144E-2"/>
                  <c:y val="-3.487327141845554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0B-4D23-8B8C-DF2F9D42A532}"/>
                </c:ext>
              </c:extLst>
            </c:dLbl>
            <c:dLbl>
              <c:idx val="4"/>
              <c:layout>
                <c:manualLayout>
                  <c:x val="1.2843431151717573E-2"/>
                  <c:y val="-1.14247586546107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0B-4D23-8B8C-DF2F9D42A532}"/>
                </c:ext>
              </c:extLst>
            </c:dLbl>
            <c:dLbl>
              <c:idx val="5"/>
              <c:layout>
                <c:manualLayout>
                  <c:x val="0.10146602270721541"/>
                  <c:y val="1.06386002849660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0B-4D23-8B8C-DF2F9D42A532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'Fig-data'!$B$24:$B$28</c:f>
              <c:strCache>
                <c:ptCount val="5"/>
                <c:pt idx="0">
                  <c:v>Boring og brønn</c:v>
                </c:pt>
                <c:pt idx="1">
                  <c:v>Produksjon</c:v>
                </c:pt>
                <c:pt idx="2">
                  <c:v>Gassbehandling</c:v>
                </c:pt>
                <c:pt idx="3">
                  <c:v>Rørledning</c:v>
                </c:pt>
                <c:pt idx="4">
                  <c:v>Andre kilder</c:v>
                </c:pt>
              </c:strCache>
            </c:strRef>
          </c:cat>
          <c:val>
            <c:numRef>
              <c:f>'Fig-data'!$D$24:$D$28</c:f>
              <c:numCache>
                <c:formatCode>0.0</c:formatCode>
                <c:ptCount val="5"/>
                <c:pt idx="0">
                  <c:v>116.27</c:v>
                </c:pt>
                <c:pt idx="1">
                  <c:v>30.99</c:v>
                </c:pt>
                <c:pt idx="2">
                  <c:v>19.059999999999999</c:v>
                </c:pt>
                <c:pt idx="3">
                  <c:v>1.5</c:v>
                </c:pt>
                <c:pt idx="4">
                  <c:v>9.56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E0B-4D23-8B8C-DF2F9D42A53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008333333333339"/>
          <c:y val="2.0166666666666663E-2"/>
          <c:w val="0.47983333333333333"/>
          <c:h val="0.959666666666666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898D-4031-B16A-14225A6DC5D6}"/>
              </c:ext>
            </c:extLst>
          </c:dPt>
          <c:dPt>
            <c:idx val="1"/>
            <c:bubble3D val="0"/>
            <c:spPr>
              <a:solidFill>
                <a:schemeClr val="accent4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98D-4031-B16A-14225A6DC5D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5-898D-4031-B16A-14225A6DC5D6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898D-4031-B16A-14225A6DC5D6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9-898D-4031-B16A-14225A6DC5D6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B-898D-4031-B16A-14225A6DC5D6}"/>
              </c:ext>
            </c:extLst>
          </c:dPt>
          <c:dLbls>
            <c:dLbl>
              <c:idx val="0"/>
              <c:layout>
                <c:manualLayout>
                  <c:x val="2.0672993670953443E-2"/>
                  <c:y val="2.50634720873401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8D-4031-B16A-14225A6DC5D6}"/>
                </c:ext>
              </c:extLst>
            </c:dLbl>
            <c:dLbl>
              <c:idx val="1"/>
              <c:layout>
                <c:manualLayout>
                  <c:x val="-3.9894888876491848E-2"/>
                  <c:y val="-5.721909723576608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8D-4031-B16A-14225A6DC5D6}"/>
                </c:ext>
              </c:extLst>
            </c:dLbl>
            <c:dLbl>
              <c:idx val="2"/>
              <c:layout>
                <c:manualLayout>
                  <c:x val="-5.0129074074074076E-2"/>
                  <c:y val="-1.10672222222222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8D-4031-B16A-14225A6DC5D6}"/>
                </c:ext>
              </c:extLst>
            </c:dLbl>
            <c:dLbl>
              <c:idx val="3"/>
              <c:layout>
                <c:manualLayout>
                  <c:x val="-4.4924074074074075E-2"/>
                  <c:y val="-2.5866388888888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8D-4031-B16A-14225A6DC5D6}"/>
                </c:ext>
              </c:extLst>
            </c:dLbl>
            <c:dLbl>
              <c:idx val="4"/>
              <c:layout>
                <c:manualLayout>
                  <c:x val="3.1556984582992449E-2"/>
                  <c:y val="-5.134709600080174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8D-4031-B16A-14225A6DC5D6}"/>
                </c:ext>
              </c:extLst>
            </c:dLbl>
            <c:dLbl>
              <c:idx val="5"/>
              <c:layout>
                <c:manualLayout>
                  <c:x val="0.10146602270721539"/>
                  <c:y val="1.06386002849660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8D-4031-B16A-14225A6DC5D6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'Fig-data'!$C$24:$C$28</c:f>
              <c:strCache>
                <c:ptCount val="5"/>
                <c:pt idx="0">
                  <c:v>Drilling and well </c:v>
                </c:pt>
                <c:pt idx="1">
                  <c:v>Production </c:v>
                </c:pt>
                <c:pt idx="2">
                  <c:v>Gas treatment </c:v>
                </c:pt>
                <c:pt idx="3">
                  <c:v>Pipeline </c:v>
                </c:pt>
                <c:pt idx="4">
                  <c:v>Other  sources</c:v>
                </c:pt>
              </c:strCache>
            </c:strRef>
          </c:cat>
          <c:val>
            <c:numRef>
              <c:f>'Fig-data'!$D$24:$D$28</c:f>
              <c:numCache>
                <c:formatCode>0.0</c:formatCode>
                <c:ptCount val="5"/>
                <c:pt idx="0">
                  <c:v>116.27</c:v>
                </c:pt>
                <c:pt idx="1">
                  <c:v>30.99</c:v>
                </c:pt>
                <c:pt idx="2">
                  <c:v>19.059999999999999</c:v>
                </c:pt>
                <c:pt idx="3">
                  <c:v>1.5</c:v>
                </c:pt>
                <c:pt idx="4">
                  <c:v>9.56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98D-4031-B16A-14225A6DC5D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180975</xdr:rowOff>
    </xdr:from>
    <xdr:to>
      <xdr:col>7</xdr:col>
      <xdr:colOff>504150</xdr:colOff>
      <xdr:row>20</xdr:row>
      <xdr:rowOff>161475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2</xdr:row>
      <xdr:rowOff>57150</xdr:rowOff>
    </xdr:from>
    <xdr:to>
      <xdr:col>7</xdr:col>
      <xdr:colOff>570825</xdr:colOff>
      <xdr:row>21</xdr:row>
      <xdr:rowOff>37650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0"/>
  <sheetViews>
    <sheetView tabSelected="1" topLeftCell="A3" workbookViewId="0">
      <selection activeCell="E28" sqref="E28"/>
    </sheetView>
  </sheetViews>
  <sheetFormatPr baseColWidth="10" defaultColWidth="11.42578125" defaultRowHeight="15" x14ac:dyDescent="0.25"/>
  <cols>
    <col min="1" max="1" width="3.28515625" customWidth="1"/>
    <col min="2" max="2" width="20.85546875" customWidth="1"/>
    <col min="3" max="3" width="16.7109375" customWidth="1"/>
    <col min="4" max="4" width="14.5703125" customWidth="1"/>
    <col min="5" max="5" width="27.42578125" customWidth="1"/>
  </cols>
  <sheetData>
    <row r="1" spans="2:14" ht="15.75" thickBot="1" x14ac:dyDescent="0.3"/>
    <row r="2" spans="2:14" ht="15.75" thickBot="1" x14ac:dyDescent="0.3">
      <c r="B2" s="4" t="s">
        <v>0</v>
      </c>
      <c r="C2" s="5"/>
      <c r="D2" s="6" t="s">
        <v>1</v>
      </c>
      <c r="E2" s="43"/>
      <c r="F2" s="44"/>
      <c r="G2" s="44"/>
      <c r="H2" s="44"/>
      <c r="I2" s="44"/>
      <c r="J2" s="44"/>
      <c r="K2" s="44"/>
      <c r="L2" s="44"/>
      <c r="M2" s="44"/>
      <c r="N2" s="45"/>
    </row>
    <row r="3" spans="2:14" ht="15.7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5">
      <c r="B4" s="10" t="s">
        <v>2</v>
      </c>
      <c r="C4" s="46" t="s">
        <v>37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2:14" ht="15.75" thickBot="1" x14ac:dyDescent="0.3">
      <c r="B5" s="11" t="s">
        <v>3</v>
      </c>
      <c r="C5" s="48" t="s">
        <v>38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</row>
    <row r="6" spans="2:14" ht="15.75" thickBot="1" x14ac:dyDescent="0.3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5.75" thickBot="1" x14ac:dyDescent="0.3">
      <c r="B7" s="7" t="s">
        <v>4</v>
      </c>
      <c r="E7" s="2"/>
      <c r="G7" s="3"/>
    </row>
    <row r="8" spans="2:14" x14ac:dyDescent="0.25">
      <c r="B8" s="10" t="s">
        <v>5</v>
      </c>
      <c r="C8" s="50" t="s">
        <v>6</v>
      </c>
      <c r="D8" s="51"/>
      <c r="E8" s="51"/>
      <c r="F8" s="52"/>
      <c r="G8" s="3"/>
    </row>
    <row r="9" spans="2:14" x14ac:dyDescent="0.25">
      <c r="B9" s="12" t="s">
        <v>7</v>
      </c>
      <c r="C9" s="53" t="s">
        <v>8</v>
      </c>
      <c r="D9" s="54"/>
      <c r="E9" s="54"/>
      <c r="F9" s="55"/>
    </row>
    <row r="10" spans="2:14" x14ac:dyDescent="0.25">
      <c r="B10" s="13" t="s">
        <v>9</v>
      </c>
      <c r="C10" s="35"/>
      <c r="D10" s="36"/>
      <c r="E10" s="36"/>
      <c r="F10" s="37"/>
      <c r="G10" s="3"/>
    </row>
    <row r="11" spans="2:14" x14ac:dyDescent="0.25">
      <c r="B11" s="12" t="s">
        <v>10</v>
      </c>
      <c r="C11" s="32"/>
      <c r="D11" s="33"/>
      <c r="E11" s="33"/>
      <c r="F11" s="34"/>
      <c r="G11" s="3"/>
    </row>
    <row r="12" spans="2:14" x14ac:dyDescent="0.25">
      <c r="B12" s="13" t="s">
        <v>11</v>
      </c>
      <c r="C12" s="35"/>
      <c r="D12" s="36"/>
      <c r="E12" s="36"/>
      <c r="F12" s="37"/>
      <c r="G12" s="3"/>
    </row>
    <row r="13" spans="2:14" ht="15.75" thickBot="1" x14ac:dyDescent="0.3">
      <c r="B13" s="11" t="s">
        <v>12</v>
      </c>
      <c r="C13" s="38"/>
      <c r="D13" s="39"/>
      <c r="E13" s="39"/>
      <c r="F13" s="40"/>
      <c r="G13" s="3"/>
    </row>
    <row r="14" spans="2:14" ht="15.75" thickBot="1" x14ac:dyDescent="0.3">
      <c r="B14" s="1"/>
      <c r="E14" s="2"/>
      <c r="G14" s="3"/>
    </row>
    <row r="15" spans="2:14" x14ac:dyDescent="0.25">
      <c r="B15" s="10" t="s">
        <v>13</v>
      </c>
      <c r="C15" s="41" t="s">
        <v>14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2"/>
    </row>
    <row r="16" spans="2:14" ht="15.75" thickBot="1" x14ac:dyDescent="0.3">
      <c r="B16" s="11" t="s">
        <v>15</v>
      </c>
      <c r="C16" s="30" t="s">
        <v>16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</row>
    <row r="17" spans="2:14" ht="15.75" thickBot="1" x14ac:dyDescent="0.3">
      <c r="B17" s="1"/>
    </row>
    <row r="18" spans="2:14" x14ac:dyDescent="0.25">
      <c r="B18" s="14" t="s">
        <v>17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</row>
    <row r="19" spans="2:14" ht="15.75" thickBot="1" x14ac:dyDescent="0.3">
      <c r="B19" s="15" t="s">
        <v>18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1"/>
    </row>
    <row r="20" spans="2:14" x14ac:dyDescent="0.25">
      <c r="B20" s="1"/>
      <c r="E20" s="2"/>
      <c r="G20" s="3"/>
    </row>
    <row r="21" spans="2:14" ht="15.75" thickBot="1" x14ac:dyDescent="0.3"/>
    <row r="22" spans="2:14" x14ac:dyDescent="0.25">
      <c r="B22" s="10" t="s">
        <v>19</v>
      </c>
      <c r="C22" s="20"/>
      <c r="D22" s="16" t="s">
        <v>20</v>
      </c>
      <c r="E22" s="24" t="s">
        <v>21</v>
      </c>
      <c r="F22" s="18"/>
      <c r="G22" s="18"/>
      <c r="H22" s="18"/>
      <c r="I22" s="18"/>
      <c r="J22" s="18"/>
      <c r="K22" s="18"/>
      <c r="L22" s="18"/>
      <c r="M22" s="18"/>
      <c r="N22" s="8"/>
    </row>
    <row r="23" spans="2:14" ht="15.75" thickBot="1" x14ac:dyDescent="0.3">
      <c r="B23" s="19"/>
      <c r="C23" s="21" t="s">
        <v>22</v>
      </c>
      <c r="D23" s="17" t="s">
        <v>23</v>
      </c>
      <c r="E23" s="25" t="s">
        <v>24</v>
      </c>
      <c r="F23" s="17"/>
      <c r="G23" s="17"/>
      <c r="H23" s="17"/>
      <c r="I23" s="17"/>
      <c r="J23" s="17"/>
      <c r="K23" s="17"/>
      <c r="L23" s="17"/>
      <c r="M23" s="17"/>
      <c r="N23" s="9"/>
    </row>
    <row r="24" spans="2:14" ht="15.75" x14ac:dyDescent="0.25">
      <c r="B24" t="s">
        <v>25</v>
      </c>
      <c r="C24" s="23" t="s">
        <v>26</v>
      </c>
      <c r="D24" s="28">
        <v>116.27</v>
      </c>
      <c r="E24" s="27">
        <v>0.65549999999999997</v>
      </c>
      <c r="G24" s="22"/>
    </row>
    <row r="25" spans="2:14" ht="15.75" x14ac:dyDescent="0.25">
      <c r="B25" t="s">
        <v>27</v>
      </c>
      <c r="C25" s="23" t="s">
        <v>28</v>
      </c>
      <c r="D25" s="28">
        <v>30.99</v>
      </c>
      <c r="E25" s="27">
        <v>0.17469999999999999</v>
      </c>
      <c r="G25" s="22"/>
    </row>
    <row r="26" spans="2:14" ht="15.75" x14ac:dyDescent="0.25">
      <c r="B26" t="s">
        <v>29</v>
      </c>
      <c r="C26" s="23" t="s">
        <v>30</v>
      </c>
      <c r="D26" s="28">
        <v>19.059999999999999</v>
      </c>
      <c r="E26" s="27">
        <v>0.1075</v>
      </c>
      <c r="G26" s="22"/>
    </row>
    <row r="27" spans="2:14" ht="15.75" x14ac:dyDescent="0.25">
      <c r="B27" t="s">
        <v>31</v>
      </c>
      <c r="C27" s="23" t="s">
        <v>32</v>
      </c>
      <c r="D27" s="28">
        <v>1.5</v>
      </c>
      <c r="E27" s="27">
        <v>8.5000000000000006E-3</v>
      </c>
      <c r="G27" s="22"/>
    </row>
    <row r="28" spans="2:14" ht="15.75" x14ac:dyDescent="0.25">
      <c r="B28" t="s">
        <v>33</v>
      </c>
      <c r="C28" s="23" t="s">
        <v>34</v>
      </c>
      <c r="D28" s="28">
        <v>9.56</v>
      </c>
      <c r="E28" s="27">
        <v>5.3900000000000003E-2</v>
      </c>
      <c r="G28" s="22"/>
    </row>
    <row r="29" spans="2:14" ht="15.75" x14ac:dyDescent="0.25">
      <c r="C29" s="23"/>
      <c r="D29" s="29"/>
      <c r="E29" s="27"/>
      <c r="G29" s="22"/>
    </row>
    <row r="30" spans="2:14" ht="15.75" x14ac:dyDescent="0.25">
      <c r="B30" t="s">
        <v>35</v>
      </c>
      <c r="C30" s="23" t="s">
        <v>36</v>
      </c>
      <c r="D30" s="29">
        <f>SUM(D24:D28)</f>
        <v>177.38</v>
      </c>
      <c r="E30" s="26">
        <f>SUM(E24:E28)</f>
        <v>1.0001</v>
      </c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6" sqref="E26"/>
    </sheetView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33" sqref="C33"/>
    </sheetView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759dfb86-1788-49ba-b011-bd706ba4631f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9CF22116504C418DB1E1D4F771136F" ma:contentTypeVersion="9" ma:contentTypeDescription="Opprett et nytt dokument." ma:contentTypeScope="" ma:versionID="57682ff24761fde2fd1344c48e2a8f66">
  <xsd:schema xmlns:xsd="http://www.w3.org/2001/XMLSchema" xmlns:xs="http://www.w3.org/2001/XMLSchema" xmlns:p="http://schemas.microsoft.com/office/2006/metadata/properties" xmlns:ns2="03da7927-5348-4d8d-8c7b-9828aabc6e84" targetNamespace="http://schemas.microsoft.com/office/2006/metadata/properties" ma:root="true" ma:fieldsID="1098c30301cd44811b752c0ccdc290cf" ns2:_="">
    <xsd:import namespace="03da7927-5348-4d8d-8c7b-9828aabc6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a7927-5348-4d8d-8c7b-9828aabc6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759dfb86-1788-49ba-b011-bd706ba463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lcf76f155ced4ddcb4097134ff3c332f xmlns="03da7927-5348-4d8d-8c7b-9828aabc6e84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BC13E2-209B-4DC7-AF57-FD1BFA385C5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00E0EEB-60A4-41AF-962E-9FA2BF9AD1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a7927-5348-4d8d-8c7b-9828aabc6e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5EF1DB-73F7-443C-97B9-DF707EEBCFE6}">
  <ds:schemaRefs>
    <ds:schemaRef ds:uri="http://purl.org/dc/dcmitype/"/>
    <ds:schemaRef ds:uri="http://schemas.microsoft.com/office/2006/documentManagement/types"/>
    <ds:schemaRef ds:uri="http://purl.org/dc/terms/"/>
    <ds:schemaRef ds:uri="03da7927-5348-4d8d-8c7b-9828aabc6e84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35A4CDF-533D-40C2-8FA7-5B9200AA46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Fig-n</vt:lpstr>
      <vt:lpstr>Fig-e</vt:lpstr>
    </vt:vector>
  </TitlesOfParts>
  <Manager/>
  <Company>Privat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k-oba</dc:creator>
  <cp:keywords/>
  <dc:description/>
  <cp:lastModifiedBy>Høgnesen Eli Jens</cp:lastModifiedBy>
  <cp:revision/>
  <dcterms:created xsi:type="dcterms:W3CDTF">2011-06-06T20:00:18Z</dcterms:created>
  <dcterms:modified xsi:type="dcterms:W3CDTF">2026-08-13T12:39:33Z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0x010100229CF22116504C418DB1E1D4F771136F</vt:lpwstr>
  </property>
  <property fmtid="{D5CDD505-2E9C-101B-9397-08002B2CF9AE}" pid="3" name="MediaServiceImageTags">
    <vt:lpwstr/>
  </property>
  <property fmtid="{D5CDD505-2E9C-101B-9397-08002B2CF9AE}" pid="4" name="MSIP_Label_3c53eb79-5405-4fab-85ab-e0d3e25d92cd_Enabled">
    <vt:lpwstr>true</vt:lpwstr>
  </property>
  <property fmtid="{D5CDD505-2E9C-101B-9397-08002B2CF9AE}" pid="5" name="MSIP_Label_3c53eb79-5405-4fab-85ab-e0d3e25d92cd_SetDate">
    <vt:lpwstr>2024-01-02T13:20:40Z</vt:lpwstr>
  </property>
  <property fmtid="{D5CDD505-2E9C-101B-9397-08002B2CF9AE}" pid="6" name="MSIP_Label_3c53eb79-5405-4fab-85ab-e0d3e25d92cd_Method">
    <vt:lpwstr>Standard</vt:lpwstr>
  </property>
  <property fmtid="{D5CDD505-2E9C-101B-9397-08002B2CF9AE}" pid="7" name="MSIP_Label_3c53eb79-5405-4fab-85ab-e0d3e25d92cd_Name">
    <vt:lpwstr>Intern (OED)</vt:lpwstr>
  </property>
  <property fmtid="{D5CDD505-2E9C-101B-9397-08002B2CF9AE}" pid="8" name="MSIP_Label_3c53eb79-5405-4fab-85ab-e0d3e25d92cd_SiteId">
    <vt:lpwstr>f696e186-1c3b-44cd-bf76-5ace0e7007bd</vt:lpwstr>
  </property>
  <property fmtid="{D5CDD505-2E9C-101B-9397-08002B2CF9AE}" pid="9" name="MSIP_Label_3c53eb79-5405-4fab-85ab-e0d3e25d92cd_ActionId">
    <vt:lpwstr>af9ec308-8fc4-4add-8abb-0a5530e8c108</vt:lpwstr>
  </property>
  <property fmtid="{D5CDD505-2E9C-101B-9397-08002B2CF9AE}" pid="10" name="MSIP_Label_3c53eb79-5405-4fab-85ab-e0d3e25d92cd_ContentBits">
    <vt:lpwstr>0</vt:lpwstr>
  </property>
  <property fmtid="{D5CDD505-2E9C-101B-9397-08002B2CF9AE}" pid="11" name="M_x00f8_tefora">
    <vt:lpwstr/>
  </property>
  <property fmtid="{D5CDD505-2E9C-101B-9397-08002B2CF9AE}" pid="12" name="fe38d3b63af54d03ad151db80e52383e">
    <vt:lpwstr/>
  </property>
  <property fmtid="{D5CDD505-2E9C-101B-9397-08002B2CF9AE}" pid="13" name="TaxCatchAll">
    <vt:lpwstr/>
  </property>
  <property fmtid="{D5CDD505-2E9C-101B-9397-08002B2CF9AE}" pid="14" name="Møtefora">
    <vt:lpwstr/>
  </property>
</Properties>
</file>