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http://odportalen/lag/NorskPetroleum/NP 2019/Oppdatering Sokkelåret 2018/"/>
    </mc:Choice>
  </mc:AlternateContent>
  <xr:revisionPtr revIDLastSave="0" documentId="10_ncr:100000_{DA653FE5-798F-4F87-A1C2-DBF4E2F0C2B0}" xr6:coauthVersionLast="31" xr6:coauthVersionMax="31" xr10:uidLastSave="{00000000-0000-0000-0000-000000000000}"/>
  <bookViews>
    <workbookView xWindow="0" yWindow="0" windowWidth="21570" windowHeight="10215" activeTab="1" xr2:uid="{00000000-000D-0000-FFFF-FFFF00000000}"/>
  </bookViews>
  <sheets>
    <sheet name="Fig-data" sheetId="1" r:id="rId1"/>
    <sheet name="Fig_norsk" sheetId="2" r:id="rId2"/>
    <sheet name="Fig_engelsk" sheetId="3" r:id="rId3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0" i="1" l="1"/>
  <c r="I25" i="1" l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24" i="1"/>
</calcChain>
</file>

<file path=xl/sharedStrings.xml><?xml version="1.0" encoding="utf-8"?>
<sst xmlns="http://schemas.openxmlformats.org/spreadsheetml/2006/main" count="38" uniqueCount="38">
  <si>
    <t xml:space="preserve"> </t>
  </si>
  <si>
    <t>Figur nr</t>
  </si>
  <si>
    <t>Figurtekst NOR:</t>
  </si>
  <si>
    <t>Figurtekst ENG:</t>
  </si>
  <si>
    <t>Aksetekster</t>
  </si>
  <si>
    <t>X-akse NOR</t>
  </si>
  <si>
    <t>X-akse ENG</t>
  </si>
  <si>
    <t>Y-akse NOR</t>
  </si>
  <si>
    <t>Y-akse ENG</t>
  </si>
  <si>
    <t>Y-akse2 NOR</t>
  </si>
  <si>
    <t>Y-akse2 ENG</t>
  </si>
  <si>
    <t xml:space="preserve">Kilde: </t>
  </si>
  <si>
    <t xml:space="preserve">Source: </t>
  </si>
  <si>
    <t>Tekstboks-tekst NOR</t>
  </si>
  <si>
    <t>Tekstboks-tekst ENG</t>
  </si>
  <si>
    <t>Datatyper NOR</t>
  </si>
  <si>
    <t>Datatyper ENG</t>
  </si>
  <si>
    <t>Oljedirektoratet</t>
  </si>
  <si>
    <t>Norwegian Petroleum Directorate</t>
  </si>
  <si>
    <t>Beskrivelse:</t>
  </si>
  <si>
    <t>Utvinningsbrønner</t>
  </si>
  <si>
    <t>Eksisterende innretninger</t>
  </si>
  <si>
    <t>Nye bunnfaste og flytende innretninger</t>
  </si>
  <si>
    <t>Nye undervannsanlegg</t>
  </si>
  <si>
    <t>Rør og landanlegg</t>
  </si>
  <si>
    <t>Development wells</t>
  </si>
  <si>
    <t>Existing facilities</t>
  </si>
  <si>
    <t>New fixed and floating facilities</t>
  </si>
  <si>
    <t>New subsea facilities</t>
  </si>
  <si>
    <t>Pipelines and terminals</t>
  </si>
  <si>
    <t xml:space="preserve">Totalt </t>
  </si>
  <si>
    <t xml:space="preserve">Total </t>
  </si>
  <si>
    <t>Investeringer fordelt på hovedkategorier</t>
  </si>
  <si>
    <t>Investments by main category</t>
  </si>
  <si>
    <t>Milliarder NOK (2019)</t>
  </si>
  <si>
    <t>Billion NOK (2019)</t>
  </si>
  <si>
    <t>Historiske tall for 2007-2017 og prognose for 2018-2023</t>
  </si>
  <si>
    <t>Historical figures for 2007-2017 and forecast for 2018-2023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</si>
</sst>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969696"/>
      <name val="Calibri"/>
      <family val="2"/>
      <scheme val="minor"/>
    </font>
    <font>
      <b/>
      <sz val="11"/>
      <color indexed="55"/>
      <name val="Calibri"/>
      <family val="2"/>
      <scheme val="minor"/>
    </font>
    <font>
      <b/>
      <i/>
      <sz val="11"/>
      <color indexed="55"/>
      <name val="Calibri"/>
      <family val="2"/>
      <scheme val="minor"/>
    </font>
    <font>
      <sz val="11"/>
      <color rgb="FF969696"/>
      <name val="Calibri"/>
      <family val="2"/>
      <scheme val="minor"/>
    </font>
    <font>
      <sz val="11"/>
      <color rgb="FF808080"/>
      <name val="Calibri"/>
      <family val="2"/>
      <scheme val="minor"/>
    </font>
    <font>
      <sz val="11"/>
      <color rgb="FF1F497D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medium">
        <color rgb="FF969696"/>
      </left>
      <right/>
      <top style="medium">
        <color rgb="FF969696"/>
      </top>
      <bottom style="medium">
        <color rgb="FF969696"/>
      </bottom>
      <diagonal/>
    </border>
    <border>
      <left style="thin">
        <color theme="0" tint="-0.34998626667073579"/>
      </left>
      <right style="medium">
        <color theme="0" tint="-0.34998626667073579"/>
      </right>
      <top style="medium">
        <color rgb="FF969696"/>
      </top>
      <bottom style="medium">
        <color rgb="FF969696"/>
      </bottom>
      <diagonal/>
    </border>
    <border>
      <left/>
      <right/>
      <top style="medium">
        <color rgb="FF969696"/>
      </top>
      <bottom style="medium">
        <color rgb="FF969696"/>
      </bottom>
      <diagonal/>
    </border>
    <border>
      <left/>
      <right style="medium">
        <color rgb="FF969696"/>
      </right>
      <top style="medium">
        <color rgb="FF969696"/>
      </top>
      <bottom style="medium">
        <color rgb="FF969696"/>
      </bottom>
      <diagonal/>
    </border>
    <border>
      <left style="medium">
        <color rgb="FF969696"/>
      </left>
      <right style="thin">
        <color rgb="FF969696"/>
      </right>
      <top style="medium">
        <color rgb="FF969696"/>
      </top>
      <bottom style="thin">
        <color rgb="FF969696"/>
      </bottom>
      <diagonal/>
    </border>
    <border>
      <left/>
      <right/>
      <top style="medium">
        <color rgb="FF969696"/>
      </top>
      <bottom style="thin">
        <color rgb="FF969696"/>
      </bottom>
      <diagonal/>
    </border>
    <border>
      <left/>
      <right style="medium">
        <color rgb="FF969696"/>
      </right>
      <top style="medium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/>
      <bottom style="medium">
        <color rgb="FF969696"/>
      </bottom>
      <diagonal/>
    </border>
    <border>
      <left/>
      <right/>
      <top/>
      <bottom style="medium">
        <color rgb="FF969696"/>
      </bottom>
      <diagonal/>
    </border>
    <border>
      <left/>
      <right style="medium">
        <color rgb="FF969696"/>
      </right>
      <top/>
      <bottom style="medium">
        <color rgb="FF969696"/>
      </bottom>
      <diagonal/>
    </border>
    <border>
      <left style="medium">
        <color rgb="FF969696"/>
      </left>
      <right style="medium">
        <color rgb="FF969696"/>
      </right>
      <top style="medium">
        <color rgb="FF969696"/>
      </top>
      <bottom/>
      <diagonal/>
    </border>
    <border>
      <left/>
      <right style="thin">
        <color indexed="64"/>
      </right>
      <top style="medium">
        <color rgb="FF969696"/>
      </top>
      <bottom style="thin">
        <color rgb="FF969696"/>
      </bottom>
      <diagonal/>
    </border>
    <border>
      <left style="thin">
        <color indexed="64"/>
      </left>
      <right style="thin">
        <color indexed="64"/>
      </right>
      <top style="medium">
        <color rgb="FF969696"/>
      </top>
      <bottom style="thin">
        <color rgb="FF969696"/>
      </bottom>
      <diagonal/>
    </border>
    <border>
      <left style="thin">
        <color indexed="64"/>
      </left>
      <right style="medium">
        <color rgb="FF969696"/>
      </right>
      <top style="medium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/>
      <right style="thin">
        <color indexed="64"/>
      </right>
      <top style="thin">
        <color rgb="FF969696"/>
      </top>
      <bottom style="thin">
        <color rgb="FF969696"/>
      </bottom>
      <diagonal/>
    </border>
    <border>
      <left style="thin">
        <color indexed="64"/>
      </left>
      <right style="thin">
        <color indexed="64"/>
      </right>
      <top style="thin">
        <color rgb="FF969696"/>
      </top>
      <bottom style="thin">
        <color rgb="FF969696"/>
      </bottom>
      <diagonal/>
    </border>
    <border>
      <left style="thin">
        <color indexed="64"/>
      </left>
      <right style="medium">
        <color rgb="FF969696"/>
      </right>
      <top style="thin">
        <color rgb="FF969696"/>
      </top>
      <bottom style="thin">
        <color rgb="FF969696"/>
      </bottom>
      <diagonal/>
    </border>
    <border>
      <left/>
      <right style="thin">
        <color indexed="64"/>
      </right>
      <top/>
      <bottom style="medium">
        <color rgb="FF969696"/>
      </bottom>
      <diagonal/>
    </border>
    <border>
      <left style="thin">
        <color indexed="64"/>
      </left>
      <right style="thin">
        <color indexed="64"/>
      </right>
      <top/>
      <bottom style="medium">
        <color rgb="FF969696"/>
      </bottom>
      <diagonal/>
    </border>
    <border>
      <left style="thin">
        <color indexed="64"/>
      </left>
      <right style="medium">
        <color rgb="FF969696"/>
      </right>
      <top/>
      <bottom style="medium">
        <color rgb="FF969696"/>
      </bottom>
      <diagonal/>
    </border>
    <border>
      <left style="thin">
        <color rgb="FF969696"/>
      </left>
      <right style="thin">
        <color rgb="FF969696"/>
      </right>
      <top style="medium">
        <color rgb="FF969696"/>
      </top>
      <bottom style="thin">
        <color theme="0" tint="-0.34998626667073579"/>
      </bottom>
      <diagonal/>
    </border>
    <border>
      <left/>
      <right style="medium">
        <color rgb="FF969696"/>
      </right>
      <top style="medium">
        <color rgb="FF969696"/>
      </top>
      <bottom style="thin">
        <color theme="0" tint="-0.34998626667073579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medium">
        <color rgb="FF969696"/>
      </bottom>
      <diagonal/>
    </border>
    <border>
      <left style="thin">
        <color rgb="FF969696"/>
      </left>
      <right style="thin">
        <color rgb="FF969696"/>
      </right>
      <top/>
      <bottom style="medium">
        <color rgb="FF969696"/>
      </bottom>
      <diagonal/>
    </border>
    <border>
      <left style="medium">
        <color theme="0" tint="-0.34998626667073579"/>
      </left>
      <right style="medium">
        <color rgb="FF969696"/>
      </right>
      <top style="medium">
        <color rgb="FF969696"/>
      </top>
      <bottom style="medium">
        <color rgb="FF969696"/>
      </bottom>
      <diagonal/>
    </border>
    <border>
      <left style="medium">
        <color rgb="FF969696"/>
      </left>
      <right/>
      <top style="thin">
        <color rgb="FF969696"/>
      </top>
      <bottom style="medium">
        <color rgb="FF969696"/>
      </bottom>
      <diagonal/>
    </border>
    <border>
      <left style="thin">
        <color rgb="FF969696"/>
      </left>
      <right style="thin">
        <color rgb="FF969696"/>
      </right>
      <top style="medium">
        <color rgb="FF969696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3" fontId="0" fillId="0" borderId="0" xfId="0" applyNumberFormat="1"/>
    <xf numFmtId="0" fontId="0" fillId="0" borderId="0" xfId="0" applyFont="1" applyBorder="1"/>
    <xf numFmtId="0" fontId="2" fillId="2" borderId="1" xfId="0" applyFont="1" applyFill="1" applyBorder="1" applyAlignment="1">
      <alignment vertical="center"/>
    </xf>
    <xf numFmtId="49" fontId="3" fillId="0" borderId="2" xfId="0" applyNumberFormat="1" applyFont="1" applyBorder="1" applyAlignment="1">
      <alignment vertical="center"/>
    </xf>
    <xf numFmtId="0" fontId="0" fillId="0" borderId="0" xfId="0" applyFont="1"/>
    <xf numFmtId="0" fontId="2" fillId="0" borderId="0" xfId="0" applyFont="1" applyFill="1" applyBorder="1"/>
    <xf numFmtId="0" fontId="2" fillId="0" borderId="0" xfId="0" applyFont="1" applyBorder="1"/>
    <xf numFmtId="0" fontId="2" fillId="2" borderId="5" xfId="0" applyFont="1" applyFill="1" applyBorder="1"/>
    <xf numFmtId="0" fontId="4" fillId="2" borderId="8" xfId="0" applyFont="1" applyFill="1" applyBorder="1"/>
    <xf numFmtId="0" fontId="2" fillId="0" borderId="0" xfId="0" applyFont="1" applyFill="1"/>
    <xf numFmtId="0" fontId="5" fillId="0" borderId="0" xfId="0" applyFont="1"/>
    <xf numFmtId="0" fontId="6" fillId="0" borderId="0" xfId="0" applyFont="1" applyFill="1"/>
    <xf numFmtId="0" fontId="2" fillId="2" borderId="11" xfId="0" applyFont="1" applyFill="1" applyBorder="1"/>
    <xf numFmtId="0" fontId="5" fillId="0" borderId="0" xfId="0" applyFont="1" applyBorder="1"/>
    <xf numFmtId="0" fontId="4" fillId="2" borderId="15" xfId="0" applyFont="1" applyFill="1" applyBorder="1"/>
    <xf numFmtId="0" fontId="2" fillId="2" borderId="15" xfId="0" applyFont="1" applyFill="1" applyBorder="1"/>
    <xf numFmtId="0" fontId="2" fillId="2" borderId="5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vertical="center" wrapText="1"/>
    </xf>
    <xf numFmtId="0" fontId="2" fillId="0" borderId="22" xfId="0" applyFont="1" applyBorder="1" applyAlignment="1">
      <alignment wrapText="1"/>
    </xf>
    <xf numFmtId="0" fontId="2" fillId="0" borderId="23" xfId="0" applyFont="1" applyBorder="1" applyAlignment="1">
      <alignment wrapText="1"/>
    </xf>
    <xf numFmtId="0" fontId="4" fillId="2" borderId="24" xfId="0" applyFont="1" applyFill="1" applyBorder="1"/>
    <xf numFmtId="0" fontId="4" fillId="0" borderId="25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1" fillId="0" borderId="0" xfId="0" applyFont="1" applyFill="1"/>
    <xf numFmtId="0" fontId="0" fillId="0" borderId="0" xfId="0" applyFont="1" applyFill="1"/>
    <xf numFmtId="0" fontId="2" fillId="2" borderId="26" xfId="0" applyFont="1" applyFill="1" applyBorder="1" applyAlignment="1">
      <alignment vertical="center"/>
    </xf>
    <xf numFmtId="0" fontId="0" fillId="3" borderId="0" xfId="0" applyFill="1"/>
    <xf numFmtId="0" fontId="7" fillId="0" borderId="0" xfId="0" applyFont="1" applyBorder="1"/>
    <xf numFmtId="0" fontId="8" fillId="0" borderId="0" xfId="0" applyFont="1" applyBorder="1"/>
    <xf numFmtId="0" fontId="4" fillId="2" borderId="27" xfId="0" applyFont="1" applyFill="1" applyBorder="1"/>
    <xf numFmtId="0" fontId="2" fillId="0" borderId="28" xfId="0" applyFont="1" applyBorder="1" applyAlignment="1">
      <alignment wrapText="1"/>
    </xf>
    <xf numFmtId="2" fontId="4" fillId="0" borderId="0" xfId="0" applyNumberFormat="1" applyFont="1" applyBorder="1" applyAlignment="1">
      <alignment wrapText="1"/>
    </xf>
    <xf numFmtId="1" fontId="9" fillId="0" borderId="0" xfId="0" applyNumberFormat="1" applyFont="1"/>
    <xf numFmtId="1" fontId="4" fillId="0" borderId="0" xfId="0" applyNumberFormat="1" applyFont="1" applyBorder="1" applyAlignment="1">
      <alignment wrapText="1"/>
    </xf>
    <xf numFmtId="2" fontId="4" fillId="0" borderId="0" xfId="0" applyNumberFormat="1" applyFont="1" applyFill="1" applyBorder="1" applyAlignment="1">
      <alignment wrapText="1"/>
    </xf>
    <xf numFmtId="0" fontId="7" fillId="0" borderId="9" xfId="0" applyFont="1" applyBorder="1"/>
    <xf numFmtId="0" fontId="7" fillId="0" borderId="10" xfId="0" applyFont="1" applyBorder="1"/>
    <xf numFmtId="0" fontId="8" fillId="0" borderId="16" xfId="0" applyFont="1" applyBorder="1"/>
    <xf numFmtId="0" fontId="8" fillId="0" borderId="17" xfId="0" applyFont="1" applyBorder="1"/>
    <xf numFmtId="0" fontId="8" fillId="0" borderId="18" xfId="0" applyFont="1" applyBorder="1"/>
    <xf numFmtId="0" fontId="0" fillId="0" borderId="16" xfId="0" applyFont="1" applyBorder="1"/>
    <xf numFmtId="0" fontId="0" fillId="0" borderId="17" xfId="0" applyFont="1" applyBorder="1"/>
    <xf numFmtId="0" fontId="0" fillId="0" borderId="18" xfId="0" applyFont="1" applyBorder="1"/>
    <xf numFmtId="0" fontId="7" fillId="0" borderId="19" xfId="0" applyFont="1" applyBorder="1"/>
    <xf numFmtId="0" fontId="7" fillId="0" borderId="20" xfId="0" applyFont="1" applyBorder="1"/>
    <xf numFmtId="0" fontId="7" fillId="0" borderId="21" xfId="0" applyFont="1" applyBorder="1"/>
    <xf numFmtId="0" fontId="0" fillId="0" borderId="6" xfId="0" applyBorder="1"/>
    <xf numFmtId="0" fontId="0" fillId="0" borderId="6" xfId="0" applyFont="1" applyBorder="1"/>
    <xf numFmtId="0" fontId="0" fillId="0" borderId="7" xfId="0" applyFont="1" applyBorder="1"/>
    <xf numFmtId="0" fontId="0" fillId="0" borderId="16" xfId="0" applyBorder="1"/>
    <xf numFmtId="0" fontId="0" fillId="0" borderId="1" xfId="0" applyFont="1" applyBorder="1" applyAlignment="1">
      <alignment vertical="top"/>
    </xf>
    <xf numFmtId="0" fontId="0" fillId="0" borderId="3" xfId="0" applyFont="1" applyBorder="1" applyAlignment="1">
      <alignment vertical="top"/>
    </xf>
    <xf numFmtId="0" fontId="0" fillId="0" borderId="4" xfId="0" applyFont="1" applyBorder="1" applyAlignment="1">
      <alignment vertical="top"/>
    </xf>
    <xf numFmtId="0" fontId="2" fillId="0" borderId="6" xfId="0" applyFont="1" applyBorder="1"/>
    <xf numFmtId="0" fontId="2" fillId="0" borderId="7" xfId="0" applyFont="1" applyBorder="1"/>
    <xf numFmtId="0" fontId="5" fillId="0" borderId="9" xfId="0" applyFont="1" applyBorder="1"/>
    <xf numFmtId="0" fontId="5" fillId="0" borderId="10" xfId="0" applyFont="1" applyBorder="1"/>
    <xf numFmtId="0" fontId="0" fillId="0" borderId="12" xfId="0" applyFont="1" applyBorder="1"/>
    <xf numFmtId="0" fontId="0" fillId="0" borderId="13" xfId="0" applyFont="1" applyBorder="1"/>
    <xf numFmtId="0" fontId="0" fillId="0" borderId="14" xfId="0" applyFont="1" applyBorder="1"/>
    <xf numFmtId="0" fontId="7" fillId="0" borderId="16" xfId="0" applyFont="1" applyBorder="1"/>
    <xf numFmtId="0" fontId="7" fillId="0" borderId="17" xfId="0" applyFont="1" applyBorder="1"/>
    <xf numFmtId="0" fontId="7" fillId="0" borderId="18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4569967656012277E-2"/>
          <c:y val="2.7074978298611142E-2"/>
          <c:w val="0.87643459855403361"/>
          <c:h val="0.76611816406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'Fig-data'!$D$22</c:f>
              <c:strCache>
                <c:ptCount val="1"/>
                <c:pt idx="0">
                  <c:v>Utvinningsbrønner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'Fig-data'!$B$24:$B$40</c:f>
              <c:numCache>
                <c:formatCode>General</c:formatCode>
                <c:ptCount val="17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  <c:pt idx="16">
                  <c:v>2023</c:v>
                </c:pt>
              </c:numCache>
            </c:numRef>
          </c:cat>
          <c:val>
            <c:numRef>
              <c:f>'Fig-data'!$D$24:$D$40</c:f>
              <c:numCache>
                <c:formatCode>#,##0</c:formatCode>
                <c:ptCount val="17"/>
                <c:pt idx="0">
                  <c:v>45.377279406261785</c:v>
                </c:pt>
                <c:pt idx="1">
                  <c:v>47.521223630931807</c:v>
                </c:pt>
                <c:pt idx="2">
                  <c:v>51.780304957641818</c:v>
                </c:pt>
                <c:pt idx="3">
                  <c:v>53.069158826807808</c:v>
                </c:pt>
                <c:pt idx="4">
                  <c:v>56.439161005284021</c:v>
                </c:pt>
                <c:pt idx="5">
                  <c:v>65.342919536144819</c:v>
                </c:pt>
                <c:pt idx="6">
                  <c:v>78.618067032481733</c:v>
                </c:pt>
                <c:pt idx="7">
                  <c:v>72.962807336598544</c:v>
                </c:pt>
                <c:pt idx="8">
                  <c:v>72.78505731496999</c:v>
                </c:pt>
                <c:pt idx="9">
                  <c:v>61.386164610366791</c:v>
                </c:pt>
                <c:pt idx="10">
                  <c:v>55.537261805999989</c:v>
                </c:pt>
                <c:pt idx="11">
                  <c:v>49.107301999999997</c:v>
                </c:pt>
                <c:pt idx="12">
                  <c:v>54.035439999999994</c:v>
                </c:pt>
                <c:pt idx="13">
                  <c:v>63.517091999999998</c:v>
                </c:pt>
                <c:pt idx="14">
                  <c:v>64.597189999999998</c:v>
                </c:pt>
                <c:pt idx="15">
                  <c:v>55.946225999999996</c:v>
                </c:pt>
                <c:pt idx="16">
                  <c:v>55.172546000000004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3F-4BAC-8A34-C2273D5CEA4E}"/>
            </c:ext>
          </c:extLst>
        </c:ser>
        <c:ser>
          <c:idx val="2"/>
          <c:order val="1"/>
          <c:tx>
            <c:strRef>
              <c:f>'Fig-data'!$E$22</c:f>
              <c:strCache>
                <c:ptCount val="1"/>
                <c:pt idx="0">
                  <c:v>Eksisterende innretninger</c:v>
                </c:pt>
              </c:strCache>
            </c:strRef>
          </c:tx>
          <c:spPr>
            <a:solidFill>
              <a:schemeClr val="bg2">
                <a:lumMod val="9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'Fig-data'!$B$24:$B$40</c:f>
              <c:numCache>
                <c:formatCode>General</c:formatCode>
                <c:ptCount val="17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  <c:pt idx="16">
                  <c:v>2023</c:v>
                </c:pt>
              </c:numCache>
            </c:numRef>
          </c:cat>
          <c:val>
            <c:numRef>
              <c:f>'Fig-data'!$E$24:$E$40</c:f>
              <c:numCache>
                <c:formatCode>#,##0</c:formatCode>
                <c:ptCount val="17"/>
                <c:pt idx="0">
                  <c:v>19.152705571049527</c:v>
                </c:pt>
                <c:pt idx="1">
                  <c:v>20.556933817874995</c:v>
                </c:pt>
                <c:pt idx="2">
                  <c:v>27.728056393770846</c:v>
                </c:pt>
                <c:pt idx="3">
                  <c:v>29.557915487654718</c:v>
                </c:pt>
                <c:pt idx="4">
                  <c:v>27.958906553590563</c:v>
                </c:pt>
                <c:pt idx="5">
                  <c:v>33.716890097891365</c:v>
                </c:pt>
                <c:pt idx="6">
                  <c:v>43.434023603461931</c:v>
                </c:pt>
                <c:pt idx="7">
                  <c:v>33.727314285270673</c:v>
                </c:pt>
                <c:pt idx="8">
                  <c:v>21.207145084709996</c:v>
                </c:pt>
                <c:pt idx="9">
                  <c:v>13.93426970100386</c:v>
                </c:pt>
                <c:pt idx="10">
                  <c:v>16.703729821999996</c:v>
                </c:pt>
                <c:pt idx="11">
                  <c:v>23.421126000000001</c:v>
                </c:pt>
                <c:pt idx="12">
                  <c:v>26.014990000000001</c:v>
                </c:pt>
                <c:pt idx="13">
                  <c:v>24.911477999999999</c:v>
                </c:pt>
                <c:pt idx="14">
                  <c:v>26.06589</c:v>
                </c:pt>
                <c:pt idx="15">
                  <c:v>20.845586000000001</c:v>
                </c:pt>
                <c:pt idx="16">
                  <c:v>19.364395999999999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D3F-4BAC-8A34-C2273D5CEA4E}"/>
            </c:ext>
          </c:extLst>
        </c:ser>
        <c:ser>
          <c:idx val="5"/>
          <c:order val="2"/>
          <c:tx>
            <c:strRef>
              <c:f>'Fig-data'!$F$22</c:f>
              <c:strCache>
                <c:ptCount val="1"/>
                <c:pt idx="0">
                  <c:v>Nye bunnfaste og flytende innretninger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cat>
            <c:numRef>
              <c:f>'Fig-data'!$B$24:$B$40</c:f>
              <c:numCache>
                <c:formatCode>General</c:formatCode>
                <c:ptCount val="17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  <c:pt idx="16">
                  <c:v>2023</c:v>
                </c:pt>
              </c:numCache>
            </c:numRef>
          </c:cat>
          <c:val>
            <c:numRef>
              <c:f>'Fig-data'!$F$24:$F$40</c:f>
              <c:numCache>
                <c:formatCode>#,##0</c:formatCode>
                <c:ptCount val="17"/>
                <c:pt idx="0">
                  <c:v>15.271437426804244</c:v>
                </c:pt>
                <c:pt idx="1">
                  <c:v>23.575109333602271</c:v>
                </c:pt>
                <c:pt idx="2">
                  <c:v>27.845839288186866</c:v>
                </c:pt>
                <c:pt idx="3">
                  <c:v>12.506515596514657</c:v>
                </c:pt>
                <c:pt idx="4">
                  <c:v>30.206258830900317</c:v>
                </c:pt>
                <c:pt idx="5">
                  <c:v>34.815179264611281</c:v>
                </c:pt>
                <c:pt idx="6">
                  <c:v>39.29580686462981</c:v>
                </c:pt>
                <c:pt idx="7">
                  <c:v>45.227003519295188</c:v>
                </c:pt>
                <c:pt idx="8">
                  <c:v>46.452328248949989</c:v>
                </c:pt>
                <c:pt idx="9">
                  <c:v>45.390713205424703</c:v>
                </c:pt>
                <c:pt idx="10">
                  <c:v>38.379791059999995</c:v>
                </c:pt>
                <c:pt idx="11">
                  <c:v>32.806067999999996</c:v>
                </c:pt>
                <c:pt idx="12">
                  <c:v>35.468137999999996</c:v>
                </c:pt>
                <c:pt idx="13">
                  <c:v>15.907268</c:v>
                </c:pt>
                <c:pt idx="14">
                  <c:v>9.0917580000000005</c:v>
                </c:pt>
                <c:pt idx="15">
                  <c:v>12.068389999999999</c:v>
                </c:pt>
                <c:pt idx="16">
                  <c:v>10.49558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D3F-4BAC-8A34-C2273D5CEA4E}"/>
            </c:ext>
          </c:extLst>
        </c:ser>
        <c:ser>
          <c:idx val="1"/>
          <c:order val="3"/>
          <c:tx>
            <c:strRef>
              <c:f>'Fig-data'!$G$22</c:f>
              <c:strCache>
                <c:ptCount val="1"/>
                <c:pt idx="0">
                  <c:v>Nye undervannsanlegg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'Fig-data'!$B$24:$B$40</c:f>
              <c:numCache>
                <c:formatCode>General</c:formatCode>
                <c:ptCount val="17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  <c:pt idx="16">
                  <c:v>2023</c:v>
                </c:pt>
              </c:numCache>
            </c:numRef>
          </c:cat>
          <c:val>
            <c:numRef>
              <c:f>'Fig-data'!$G$24:$G$40</c:f>
              <c:numCache>
                <c:formatCode>#,##0</c:formatCode>
                <c:ptCount val="17"/>
                <c:pt idx="0">
                  <c:v>16.366620998337261</c:v>
                </c:pt>
                <c:pt idx="1">
                  <c:v>22.119917567090905</c:v>
                </c:pt>
                <c:pt idx="2">
                  <c:v>17.028216579165736</c:v>
                </c:pt>
                <c:pt idx="3">
                  <c:v>10.099343677622148</c:v>
                </c:pt>
                <c:pt idx="4">
                  <c:v>14.415683150718113</c:v>
                </c:pt>
                <c:pt idx="5">
                  <c:v>23.479895351405748</c:v>
                </c:pt>
                <c:pt idx="6">
                  <c:v>16.792096827945773</c:v>
                </c:pt>
                <c:pt idx="7">
                  <c:v>14.424465686608782</c:v>
                </c:pt>
                <c:pt idx="8">
                  <c:v>9.2485521160499999</c:v>
                </c:pt>
                <c:pt idx="9">
                  <c:v>6.2399720902799229</c:v>
                </c:pt>
                <c:pt idx="10">
                  <c:v>3.9488006219999994</c:v>
                </c:pt>
                <c:pt idx="11">
                  <c:v>8.860672000000001</c:v>
                </c:pt>
                <c:pt idx="12">
                  <c:v>12.925545999999999</c:v>
                </c:pt>
                <c:pt idx="13">
                  <c:v>14.858727999999999</c:v>
                </c:pt>
                <c:pt idx="14">
                  <c:v>10.9435</c:v>
                </c:pt>
                <c:pt idx="15">
                  <c:v>11.926887999999998</c:v>
                </c:pt>
                <c:pt idx="16">
                  <c:v>13.543472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D3F-4BAC-8A34-C2273D5CEA4E}"/>
            </c:ext>
          </c:extLst>
        </c:ser>
        <c:ser>
          <c:idx val="3"/>
          <c:order val="4"/>
          <c:tx>
            <c:strRef>
              <c:f>'Fig-data'!$H$22</c:f>
              <c:strCache>
                <c:ptCount val="1"/>
                <c:pt idx="0">
                  <c:v>Rør og landanlegg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cat>
            <c:numRef>
              <c:f>'Fig-data'!$B$24:$B$40</c:f>
              <c:numCache>
                <c:formatCode>General</c:formatCode>
                <c:ptCount val="17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  <c:pt idx="16">
                  <c:v>2023</c:v>
                </c:pt>
              </c:numCache>
            </c:numRef>
          </c:cat>
          <c:val>
            <c:numRef>
              <c:f>'Fig-data'!$H$24:$H$40</c:f>
              <c:numCache>
                <c:formatCode>#,##0</c:formatCode>
                <c:ptCount val="17"/>
                <c:pt idx="0">
                  <c:v>19.239852007264147</c:v>
                </c:pt>
                <c:pt idx="1">
                  <c:v>9.3390472457159071</c:v>
                </c:pt>
                <c:pt idx="2">
                  <c:v>9.8213757270856483</c:v>
                </c:pt>
                <c:pt idx="3">
                  <c:v>10.14724759640608</c:v>
                </c:pt>
                <c:pt idx="4">
                  <c:v>11.895243879163985</c:v>
                </c:pt>
                <c:pt idx="5">
                  <c:v>14.277759167358891</c:v>
                </c:pt>
                <c:pt idx="6">
                  <c:v>19.98834594334723</c:v>
                </c:pt>
                <c:pt idx="7">
                  <c:v>28.506430586782425</c:v>
                </c:pt>
                <c:pt idx="8">
                  <c:v>22.428152501819994</c:v>
                </c:pt>
                <c:pt idx="9">
                  <c:v>12.90048486912162</c:v>
                </c:pt>
                <c:pt idx="10">
                  <c:v>10.118213507999998</c:v>
                </c:pt>
                <c:pt idx="11">
                  <c:v>10.339825999999999</c:v>
                </c:pt>
                <c:pt idx="12">
                  <c:v>12.516309999999997</c:v>
                </c:pt>
                <c:pt idx="13">
                  <c:v>14.112534</c:v>
                </c:pt>
                <c:pt idx="14">
                  <c:v>12.544813999999999</c:v>
                </c:pt>
                <c:pt idx="15">
                  <c:v>11.894311999999999</c:v>
                </c:pt>
                <c:pt idx="16">
                  <c:v>13.822404000000001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D3F-4BAC-8A34-C2273D5CEA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153938776"/>
        <c:axId val="153937600"/>
        <c:extLst/>
      </c:barChart>
      <c:lineChart>
        <c:grouping val="standard"/>
        <c:varyColors val="0"/>
        <c:ser>
          <c:idx val="4"/>
          <c:order val="5"/>
          <c:tx>
            <c:strRef>
              <c:f>'Fig-data'!$I$22</c:f>
              <c:strCache>
                <c:ptCount val="1"/>
                <c:pt idx="0">
                  <c:v>Totalt </c:v>
                </c:pt>
              </c:strCache>
            </c:strRef>
          </c:tx>
          <c:spPr>
            <a:ln w="28575" cap="rnd">
              <a:solidFill>
                <a:sysClr val="windowText" lastClr="000000"/>
              </a:solidFill>
              <a:round/>
            </a:ln>
            <a:effectLst/>
          </c:spPr>
          <c:marker>
            <c:symbol val="none"/>
          </c:marker>
          <c:cat>
            <c:numRef>
              <c:f>'Fig-data'!$B$29:$B$40</c:f>
              <c:numCache>
                <c:formatCode>General</c:formatCode>
                <c:ptCount val="12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</c:numCache>
            </c:numRef>
          </c:cat>
          <c:val>
            <c:numRef>
              <c:f>'Fig-data'!$I$24:$I$40</c:f>
              <c:numCache>
                <c:formatCode>#,##0</c:formatCode>
                <c:ptCount val="17"/>
                <c:pt idx="0">
                  <c:v>115.40789540971696</c:v>
                </c:pt>
                <c:pt idx="1">
                  <c:v>123.11223159521589</c:v>
                </c:pt>
                <c:pt idx="2">
                  <c:v>134.20379294585089</c:v>
                </c:pt>
                <c:pt idx="3">
                  <c:v>115.38018118500541</c:v>
                </c:pt>
                <c:pt idx="4">
                  <c:v>140.91525341965701</c:v>
                </c:pt>
                <c:pt idx="5">
                  <c:v>171.63264341741211</c:v>
                </c:pt>
                <c:pt idx="6">
                  <c:v>198.12834027186651</c:v>
                </c:pt>
                <c:pt idx="7">
                  <c:v>194.8480214145556</c:v>
                </c:pt>
                <c:pt idx="8">
                  <c:v>172.12123526649998</c:v>
                </c:pt>
                <c:pt idx="9">
                  <c:v>139.85160447619688</c:v>
                </c:pt>
                <c:pt idx="10">
                  <c:v>124.68779681799998</c:v>
                </c:pt>
                <c:pt idx="11">
                  <c:v>124.534994</c:v>
                </c:pt>
                <c:pt idx="12">
                  <c:v>140.96042399999999</c:v>
                </c:pt>
                <c:pt idx="13">
                  <c:v>133.30709999999999</c:v>
                </c:pt>
                <c:pt idx="14">
                  <c:v>123.24315199999999</c:v>
                </c:pt>
                <c:pt idx="15">
                  <c:v>112.68140199999998</c:v>
                </c:pt>
                <c:pt idx="16">
                  <c:v>112.39839800000001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FD3F-4BAC-8A34-C2273D5CEA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4866536"/>
        <c:axId val="154863792"/>
      </c:lineChart>
      <c:catAx>
        <c:axId val="1539387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53937600"/>
        <c:crosses val="autoZero"/>
        <c:auto val="1"/>
        <c:lblAlgn val="ctr"/>
        <c:lblOffset val="100"/>
        <c:noMultiLvlLbl val="0"/>
      </c:catAx>
      <c:valAx>
        <c:axId val="153937600"/>
        <c:scaling>
          <c:orientation val="minMax"/>
        </c:scaling>
        <c:delete val="0"/>
        <c:axPos val="l"/>
        <c:title>
          <c:tx>
            <c:strRef>
              <c:f>'Fig-data'!$C$10</c:f>
              <c:strCache>
                <c:ptCount val="1"/>
                <c:pt idx="0">
                  <c:v>Milliarder NOK (2019)</c:v>
                </c:pt>
              </c:strCache>
            </c:strRef>
          </c:tx>
          <c:layout>
            <c:manualLayout>
              <c:xMode val="edge"/>
              <c:yMode val="edge"/>
              <c:x val="2.1860730593607311E-2"/>
              <c:y val="0.2821232638888891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2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>
            <a:solidFill>
              <a:schemeClr val="accent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53938776"/>
        <c:crosses val="autoZero"/>
        <c:crossBetween val="between"/>
      </c:valAx>
      <c:valAx>
        <c:axId val="154863792"/>
        <c:scaling>
          <c:orientation val="minMax"/>
        </c:scaling>
        <c:delete val="1"/>
        <c:axPos val="r"/>
        <c:numFmt formatCode="#,##0" sourceLinked="1"/>
        <c:majorTickMark val="out"/>
        <c:minorTickMark val="none"/>
        <c:tickLblPos val="nextTo"/>
        <c:crossAx val="154866536"/>
        <c:crosses val="max"/>
        <c:crossBetween val="between"/>
      </c:valAx>
      <c:catAx>
        <c:axId val="1548665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5486379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9.1831002663622527E-2"/>
          <c:y val="0.87619965277777767"/>
          <c:w val="0.85706035958904114"/>
          <c:h val="0.1238003472222222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000000000000044" l="0.7000000000000004" r="0.7000000000000004" t="0.75000000000000044" header="0.30000000000000021" footer="0.30000000000000021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03386605783875E-2"/>
          <c:y val="3.7207031250000001E-2"/>
          <c:w val="0.89323991628614963"/>
          <c:h val="0.7284253472222221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'Fig-data'!$D$23</c:f>
              <c:strCache>
                <c:ptCount val="1"/>
                <c:pt idx="0">
                  <c:v>Development wells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'Fig-data'!$C$24:$C$40</c:f>
              <c:numCache>
                <c:formatCode>General</c:formatCode>
                <c:ptCount val="17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  <c:pt idx="16">
                  <c:v>2023</c:v>
                </c:pt>
              </c:numCache>
            </c:numRef>
          </c:cat>
          <c:val>
            <c:numRef>
              <c:f>'Fig-data'!$D$24:$D$40</c:f>
              <c:numCache>
                <c:formatCode>#,##0</c:formatCode>
                <c:ptCount val="17"/>
                <c:pt idx="0">
                  <c:v>45.377279406261785</c:v>
                </c:pt>
                <c:pt idx="1">
                  <c:v>47.521223630931807</c:v>
                </c:pt>
                <c:pt idx="2">
                  <c:v>51.780304957641818</c:v>
                </c:pt>
                <c:pt idx="3">
                  <c:v>53.069158826807808</c:v>
                </c:pt>
                <c:pt idx="4">
                  <c:v>56.439161005284021</c:v>
                </c:pt>
                <c:pt idx="5">
                  <c:v>65.342919536144819</c:v>
                </c:pt>
                <c:pt idx="6">
                  <c:v>78.618067032481733</c:v>
                </c:pt>
                <c:pt idx="7">
                  <c:v>72.962807336598544</c:v>
                </c:pt>
                <c:pt idx="8">
                  <c:v>72.78505731496999</c:v>
                </c:pt>
                <c:pt idx="9">
                  <c:v>61.386164610366791</c:v>
                </c:pt>
                <c:pt idx="10">
                  <c:v>55.537261805999989</c:v>
                </c:pt>
                <c:pt idx="11">
                  <c:v>49.107301999999997</c:v>
                </c:pt>
                <c:pt idx="12">
                  <c:v>54.035439999999994</c:v>
                </c:pt>
                <c:pt idx="13">
                  <c:v>63.517091999999998</c:v>
                </c:pt>
                <c:pt idx="14">
                  <c:v>64.597189999999998</c:v>
                </c:pt>
                <c:pt idx="15">
                  <c:v>55.946225999999996</c:v>
                </c:pt>
                <c:pt idx="16">
                  <c:v>55.172546000000004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16E-4A09-A2AB-C502ACBDD89A}"/>
            </c:ext>
          </c:extLst>
        </c:ser>
        <c:ser>
          <c:idx val="2"/>
          <c:order val="1"/>
          <c:tx>
            <c:strRef>
              <c:f>'Fig-data'!$E$23</c:f>
              <c:strCache>
                <c:ptCount val="1"/>
                <c:pt idx="0">
                  <c:v>Existing facilities</c:v>
                </c:pt>
              </c:strCache>
            </c:strRef>
          </c:tx>
          <c:spPr>
            <a:solidFill>
              <a:schemeClr val="bg2">
                <a:lumMod val="9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'Fig-data'!$C$24:$C$40</c:f>
              <c:numCache>
                <c:formatCode>General</c:formatCode>
                <c:ptCount val="17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  <c:pt idx="16">
                  <c:v>2023</c:v>
                </c:pt>
              </c:numCache>
            </c:numRef>
          </c:cat>
          <c:val>
            <c:numRef>
              <c:f>'Fig-data'!$E$24:$E$40</c:f>
              <c:numCache>
                <c:formatCode>#,##0</c:formatCode>
                <c:ptCount val="17"/>
                <c:pt idx="0">
                  <c:v>19.152705571049527</c:v>
                </c:pt>
                <c:pt idx="1">
                  <c:v>20.556933817874995</c:v>
                </c:pt>
                <c:pt idx="2">
                  <c:v>27.728056393770846</c:v>
                </c:pt>
                <c:pt idx="3">
                  <c:v>29.557915487654718</c:v>
                </c:pt>
                <c:pt idx="4">
                  <c:v>27.958906553590563</c:v>
                </c:pt>
                <c:pt idx="5">
                  <c:v>33.716890097891365</c:v>
                </c:pt>
                <c:pt idx="6">
                  <c:v>43.434023603461931</c:v>
                </c:pt>
                <c:pt idx="7">
                  <c:v>33.727314285270673</c:v>
                </c:pt>
                <c:pt idx="8">
                  <c:v>21.207145084709996</c:v>
                </c:pt>
                <c:pt idx="9">
                  <c:v>13.93426970100386</c:v>
                </c:pt>
                <c:pt idx="10">
                  <c:v>16.703729821999996</c:v>
                </c:pt>
                <c:pt idx="11">
                  <c:v>23.421126000000001</c:v>
                </c:pt>
                <c:pt idx="12">
                  <c:v>26.014990000000001</c:v>
                </c:pt>
                <c:pt idx="13">
                  <c:v>24.911477999999999</c:v>
                </c:pt>
                <c:pt idx="14">
                  <c:v>26.06589</c:v>
                </c:pt>
                <c:pt idx="15">
                  <c:v>20.845586000000001</c:v>
                </c:pt>
                <c:pt idx="16">
                  <c:v>19.364395999999999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16E-4A09-A2AB-C502ACBDD89A}"/>
            </c:ext>
          </c:extLst>
        </c:ser>
        <c:ser>
          <c:idx val="4"/>
          <c:order val="2"/>
          <c:tx>
            <c:strRef>
              <c:f>'Fig-data'!$F$23</c:f>
              <c:strCache>
                <c:ptCount val="1"/>
                <c:pt idx="0">
                  <c:v>New fixed and floating facilities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'Fig-data'!$C$24:$C$40</c:f>
              <c:numCache>
                <c:formatCode>General</c:formatCode>
                <c:ptCount val="17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  <c:pt idx="16">
                  <c:v>2023</c:v>
                </c:pt>
              </c:numCache>
            </c:numRef>
          </c:cat>
          <c:val>
            <c:numRef>
              <c:f>'Fig-data'!$F$24:$F$40</c:f>
              <c:numCache>
                <c:formatCode>#,##0</c:formatCode>
                <c:ptCount val="17"/>
                <c:pt idx="0">
                  <c:v>15.271437426804244</c:v>
                </c:pt>
                <c:pt idx="1">
                  <c:v>23.575109333602271</c:v>
                </c:pt>
                <c:pt idx="2">
                  <c:v>27.845839288186866</c:v>
                </c:pt>
                <c:pt idx="3">
                  <c:v>12.506515596514657</c:v>
                </c:pt>
                <c:pt idx="4">
                  <c:v>30.206258830900317</c:v>
                </c:pt>
                <c:pt idx="5">
                  <c:v>34.815179264611281</c:v>
                </c:pt>
                <c:pt idx="6">
                  <c:v>39.29580686462981</c:v>
                </c:pt>
                <c:pt idx="7">
                  <c:v>45.227003519295188</c:v>
                </c:pt>
                <c:pt idx="8">
                  <c:v>46.452328248949989</c:v>
                </c:pt>
                <c:pt idx="9">
                  <c:v>45.390713205424703</c:v>
                </c:pt>
                <c:pt idx="10">
                  <c:v>38.379791059999995</c:v>
                </c:pt>
                <c:pt idx="11">
                  <c:v>32.806067999999996</c:v>
                </c:pt>
                <c:pt idx="12">
                  <c:v>35.468137999999996</c:v>
                </c:pt>
                <c:pt idx="13">
                  <c:v>15.907268</c:v>
                </c:pt>
                <c:pt idx="14">
                  <c:v>9.0917580000000005</c:v>
                </c:pt>
                <c:pt idx="15">
                  <c:v>12.068389999999999</c:v>
                </c:pt>
                <c:pt idx="16">
                  <c:v>10.49558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16E-4A09-A2AB-C502ACBDD89A}"/>
            </c:ext>
          </c:extLst>
        </c:ser>
        <c:ser>
          <c:idx val="1"/>
          <c:order val="3"/>
          <c:tx>
            <c:strRef>
              <c:f>'Fig-data'!$G$23</c:f>
              <c:strCache>
                <c:ptCount val="1"/>
                <c:pt idx="0">
                  <c:v>New subsea facilities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'Fig-data'!$C$24:$C$40</c:f>
              <c:numCache>
                <c:formatCode>General</c:formatCode>
                <c:ptCount val="17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  <c:pt idx="16">
                  <c:v>2023</c:v>
                </c:pt>
              </c:numCache>
            </c:numRef>
          </c:cat>
          <c:val>
            <c:numRef>
              <c:f>'Fig-data'!$G$24:$G$40</c:f>
              <c:numCache>
                <c:formatCode>#,##0</c:formatCode>
                <c:ptCount val="17"/>
                <c:pt idx="0">
                  <c:v>16.366620998337261</c:v>
                </c:pt>
                <c:pt idx="1">
                  <c:v>22.119917567090905</c:v>
                </c:pt>
                <c:pt idx="2">
                  <c:v>17.028216579165736</c:v>
                </c:pt>
                <c:pt idx="3">
                  <c:v>10.099343677622148</c:v>
                </c:pt>
                <c:pt idx="4">
                  <c:v>14.415683150718113</c:v>
                </c:pt>
                <c:pt idx="5">
                  <c:v>23.479895351405748</c:v>
                </c:pt>
                <c:pt idx="6">
                  <c:v>16.792096827945773</c:v>
                </c:pt>
                <c:pt idx="7">
                  <c:v>14.424465686608782</c:v>
                </c:pt>
                <c:pt idx="8">
                  <c:v>9.2485521160499999</c:v>
                </c:pt>
                <c:pt idx="9">
                  <c:v>6.2399720902799229</c:v>
                </c:pt>
                <c:pt idx="10">
                  <c:v>3.9488006219999994</c:v>
                </c:pt>
                <c:pt idx="11">
                  <c:v>8.860672000000001</c:v>
                </c:pt>
                <c:pt idx="12">
                  <c:v>12.925545999999999</c:v>
                </c:pt>
                <c:pt idx="13">
                  <c:v>14.858727999999999</c:v>
                </c:pt>
                <c:pt idx="14">
                  <c:v>10.9435</c:v>
                </c:pt>
                <c:pt idx="15">
                  <c:v>11.926887999999998</c:v>
                </c:pt>
                <c:pt idx="16">
                  <c:v>13.543472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16E-4A09-A2AB-C502ACBDD89A}"/>
            </c:ext>
          </c:extLst>
        </c:ser>
        <c:ser>
          <c:idx val="3"/>
          <c:order val="4"/>
          <c:tx>
            <c:strRef>
              <c:f>'Fig-data'!$H$23</c:f>
              <c:strCache>
                <c:ptCount val="1"/>
                <c:pt idx="0">
                  <c:v>Pipelines and terminals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cat>
            <c:numRef>
              <c:f>'Fig-data'!$C$24:$C$40</c:f>
              <c:numCache>
                <c:formatCode>General</c:formatCode>
                <c:ptCount val="17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  <c:pt idx="16">
                  <c:v>2023</c:v>
                </c:pt>
              </c:numCache>
            </c:numRef>
          </c:cat>
          <c:val>
            <c:numRef>
              <c:f>'Fig-data'!$H$24:$H$40</c:f>
              <c:numCache>
                <c:formatCode>#,##0</c:formatCode>
                <c:ptCount val="17"/>
                <c:pt idx="0">
                  <c:v>19.239852007264147</c:v>
                </c:pt>
                <c:pt idx="1">
                  <c:v>9.3390472457159071</c:v>
                </c:pt>
                <c:pt idx="2">
                  <c:v>9.8213757270856483</c:v>
                </c:pt>
                <c:pt idx="3">
                  <c:v>10.14724759640608</c:v>
                </c:pt>
                <c:pt idx="4">
                  <c:v>11.895243879163985</c:v>
                </c:pt>
                <c:pt idx="5">
                  <c:v>14.277759167358891</c:v>
                </c:pt>
                <c:pt idx="6">
                  <c:v>19.98834594334723</c:v>
                </c:pt>
                <c:pt idx="7">
                  <c:v>28.506430586782425</c:v>
                </c:pt>
                <c:pt idx="8">
                  <c:v>22.428152501819994</c:v>
                </c:pt>
                <c:pt idx="9">
                  <c:v>12.90048486912162</c:v>
                </c:pt>
                <c:pt idx="10">
                  <c:v>10.118213507999998</c:v>
                </c:pt>
                <c:pt idx="11">
                  <c:v>10.339825999999999</c:v>
                </c:pt>
                <c:pt idx="12">
                  <c:v>12.516309999999997</c:v>
                </c:pt>
                <c:pt idx="13">
                  <c:v>14.112534</c:v>
                </c:pt>
                <c:pt idx="14">
                  <c:v>12.544813999999999</c:v>
                </c:pt>
                <c:pt idx="15">
                  <c:v>11.894311999999999</c:v>
                </c:pt>
                <c:pt idx="16">
                  <c:v>13.822404000000001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16E-4A09-A2AB-C502ACBDD8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327764952"/>
        <c:axId val="327762992"/>
        <c:extLst/>
      </c:barChart>
      <c:lineChart>
        <c:grouping val="standard"/>
        <c:varyColors val="0"/>
        <c:ser>
          <c:idx val="5"/>
          <c:order val="5"/>
          <c:tx>
            <c:strRef>
              <c:f>'Fig-data'!$I$23</c:f>
              <c:strCache>
                <c:ptCount val="1"/>
                <c:pt idx="0">
                  <c:v>Total 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'Fig-data'!$C$29:$C$40</c:f>
              <c:numCache>
                <c:formatCode>General</c:formatCode>
                <c:ptCount val="12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</c:numCache>
            </c:numRef>
          </c:cat>
          <c:val>
            <c:numRef>
              <c:f>'Fig-data'!$I$24:$I$40</c:f>
              <c:numCache>
                <c:formatCode>#,##0</c:formatCode>
                <c:ptCount val="17"/>
                <c:pt idx="0">
                  <c:v>115.40789540971696</c:v>
                </c:pt>
                <c:pt idx="1">
                  <c:v>123.11223159521589</c:v>
                </c:pt>
                <c:pt idx="2">
                  <c:v>134.20379294585089</c:v>
                </c:pt>
                <c:pt idx="3">
                  <c:v>115.38018118500541</c:v>
                </c:pt>
                <c:pt idx="4">
                  <c:v>140.91525341965701</c:v>
                </c:pt>
                <c:pt idx="5">
                  <c:v>171.63264341741211</c:v>
                </c:pt>
                <c:pt idx="6">
                  <c:v>198.12834027186651</c:v>
                </c:pt>
                <c:pt idx="7">
                  <c:v>194.8480214145556</c:v>
                </c:pt>
                <c:pt idx="8">
                  <c:v>172.12123526649998</c:v>
                </c:pt>
                <c:pt idx="9">
                  <c:v>139.85160447619688</c:v>
                </c:pt>
                <c:pt idx="10">
                  <c:v>124.68779681799998</c:v>
                </c:pt>
                <c:pt idx="11">
                  <c:v>124.534994</c:v>
                </c:pt>
                <c:pt idx="12">
                  <c:v>140.96042399999999</c:v>
                </c:pt>
                <c:pt idx="13">
                  <c:v>133.30709999999999</c:v>
                </c:pt>
                <c:pt idx="14">
                  <c:v>123.24315199999999</c:v>
                </c:pt>
                <c:pt idx="15">
                  <c:v>112.68140199999998</c:v>
                </c:pt>
                <c:pt idx="16">
                  <c:v>112.39839800000001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16E-4A09-A2AB-C502ACBDD8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7763384"/>
        <c:axId val="327762600"/>
      </c:lineChart>
      <c:catAx>
        <c:axId val="3277649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327762992"/>
        <c:crosses val="autoZero"/>
        <c:auto val="1"/>
        <c:lblAlgn val="ctr"/>
        <c:lblOffset val="100"/>
        <c:noMultiLvlLbl val="0"/>
      </c:catAx>
      <c:valAx>
        <c:axId val="327762992"/>
        <c:scaling>
          <c:orientation val="minMax"/>
        </c:scaling>
        <c:delete val="0"/>
        <c:axPos val="l"/>
        <c:title>
          <c:tx>
            <c:strRef>
              <c:f>'Fig-data'!$C$11</c:f>
              <c:strCache>
                <c:ptCount val="1"/>
                <c:pt idx="0">
                  <c:v>Billion NOK (2019)</c:v>
                </c:pt>
              </c:strCache>
            </c:strRef>
          </c:tx>
          <c:layout>
            <c:manualLayout>
              <c:xMode val="edge"/>
              <c:yMode val="edge"/>
              <c:x val="2.6089231354642313E-2"/>
              <c:y val="0.2421601562500000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2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>
            <a:solidFill>
              <a:schemeClr val="accent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327764952"/>
        <c:crosses val="autoZero"/>
        <c:crossBetween val="between"/>
      </c:valAx>
      <c:valAx>
        <c:axId val="327762600"/>
        <c:scaling>
          <c:orientation val="minMax"/>
        </c:scaling>
        <c:delete val="1"/>
        <c:axPos val="r"/>
        <c:numFmt formatCode="#,##0" sourceLinked="1"/>
        <c:majorTickMark val="out"/>
        <c:minorTickMark val="none"/>
        <c:tickLblPos val="nextTo"/>
        <c:crossAx val="327763384"/>
        <c:crosses val="max"/>
        <c:crossBetween val="between"/>
      </c:valAx>
      <c:catAx>
        <c:axId val="32776338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2776260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0255422374429224"/>
          <c:y val="0.85415104166666667"/>
          <c:w val="0.68676274733637743"/>
          <c:h val="0.1389587673611111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197643</xdr:colOff>
      <xdr:row>4</xdr:row>
      <xdr:rowOff>16668</xdr:rowOff>
    </xdr:from>
    <xdr:to>
      <xdr:col>27</xdr:col>
      <xdr:colOff>647643</xdr:colOff>
      <xdr:row>52</xdr:row>
      <xdr:rowOff>88668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2</xdr:row>
      <xdr:rowOff>28575</xdr:rowOff>
    </xdr:from>
    <xdr:to>
      <xdr:col>28</xdr:col>
      <xdr:colOff>516675</xdr:colOff>
      <xdr:row>50</xdr:row>
      <xdr:rowOff>100575</xdr:rowOff>
    </xdr:to>
    <xdr:graphicFrame macro="">
      <xdr:nvGraphicFramePr>
        <xdr:cNvPr id="2" name="Diagram 3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65"/>
  <sheetViews>
    <sheetView topLeftCell="A19" zoomScaleNormal="100" workbookViewId="0">
      <selection activeCell="E36" sqref="E36"/>
    </sheetView>
  </sheetViews>
  <sheetFormatPr baseColWidth="10" defaultRowHeight="15" x14ac:dyDescent="0.25"/>
  <cols>
    <col min="1" max="1" width="9.7109375" customWidth="1"/>
    <col min="2" max="2" width="27.28515625" customWidth="1"/>
    <col min="3" max="3" width="29.28515625" customWidth="1"/>
    <col min="4" max="4" width="18.42578125" customWidth="1"/>
    <col min="5" max="5" width="16.28515625" customWidth="1"/>
    <col min="6" max="6" width="12.5703125" customWidth="1"/>
    <col min="7" max="7" width="9.5703125" customWidth="1"/>
    <col min="8" max="8" width="11.5703125" customWidth="1"/>
    <col min="9" max="15" width="9.5703125" customWidth="1"/>
  </cols>
  <sheetData>
    <row r="1" spans="1:15" ht="15.75" thickBot="1" x14ac:dyDescent="0.3">
      <c r="A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15.75" thickBot="1" x14ac:dyDescent="0.3">
      <c r="A2" s="2"/>
      <c r="B2" s="3" t="s">
        <v>1</v>
      </c>
      <c r="C2" s="4"/>
      <c r="D2" s="26" t="s">
        <v>19</v>
      </c>
      <c r="E2" s="51"/>
      <c r="F2" s="52"/>
      <c r="G2" s="52"/>
      <c r="H2" s="52"/>
      <c r="I2" s="52"/>
      <c r="J2" s="52"/>
      <c r="K2" s="52"/>
      <c r="L2" s="52"/>
      <c r="M2" s="52"/>
      <c r="N2" s="52"/>
      <c r="O2" s="53"/>
    </row>
    <row r="3" spans="1:15" ht="15.75" thickBot="1" x14ac:dyDescent="0.3">
      <c r="A3" s="5"/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</row>
    <row r="4" spans="1:15" x14ac:dyDescent="0.25">
      <c r="A4" s="2"/>
      <c r="B4" s="8" t="s">
        <v>2</v>
      </c>
      <c r="C4" s="54" t="s">
        <v>32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5"/>
    </row>
    <row r="5" spans="1:15" ht="15.75" thickBot="1" x14ac:dyDescent="0.3">
      <c r="A5" s="2"/>
      <c r="B5" s="9" t="s">
        <v>3</v>
      </c>
      <c r="C5" s="56" t="s">
        <v>33</v>
      </c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7"/>
    </row>
    <row r="6" spans="1:15" ht="15.75" thickBot="1" x14ac:dyDescent="0.3">
      <c r="A6" s="5"/>
      <c r="B6" s="10"/>
      <c r="C6" s="5"/>
      <c r="D6" s="11"/>
      <c r="E6" s="5"/>
      <c r="F6" s="12"/>
      <c r="G6" s="12"/>
      <c r="H6" s="5"/>
      <c r="I6" s="5"/>
      <c r="J6" s="5"/>
      <c r="K6" s="5"/>
      <c r="L6" s="5"/>
      <c r="M6" s="5"/>
      <c r="N6" s="5"/>
      <c r="O6" s="5"/>
    </row>
    <row r="7" spans="1:15" ht="15.75" thickBot="1" x14ac:dyDescent="0.3">
      <c r="A7" s="5"/>
      <c r="B7" s="13" t="s">
        <v>4</v>
      </c>
      <c r="C7" s="2"/>
      <c r="D7" s="2"/>
      <c r="E7" s="14"/>
      <c r="F7" s="2"/>
      <c r="G7" s="2"/>
      <c r="H7" s="12"/>
      <c r="I7" s="5"/>
      <c r="J7" s="5"/>
      <c r="K7" s="5"/>
      <c r="L7" s="5"/>
      <c r="M7" s="5"/>
      <c r="N7" s="5"/>
      <c r="O7" s="5"/>
    </row>
    <row r="8" spans="1:15" x14ac:dyDescent="0.25">
      <c r="A8" s="5"/>
      <c r="B8" s="8" t="s">
        <v>5</v>
      </c>
      <c r="C8" s="58"/>
      <c r="D8" s="59"/>
      <c r="E8" s="59"/>
      <c r="F8" s="60"/>
      <c r="G8" s="2"/>
      <c r="H8" s="12"/>
      <c r="I8" s="5"/>
      <c r="J8" s="5"/>
      <c r="K8" s="5"/>
      <c r="L8" s="5"/>
      <c r="M8" s="5"/>
      <c r="N8" s="5"/>
      <c r="O8" s="5"/>
    </row>
    <row r="9" spans="1:15" x14ac:dyDescent="0.25">
      <c r="A9" s="5"/>
      <c r="B9" s="15" t="s">
        <v>6</v>
      </c>
      <c r="C9" s="61"/>
      <c r="D9" s="62"/>
      <c r="E9" s="62"/>
      <c r="F9" s="63"/>
      <c r="G9" s="28"/>
      <c r="H9" s="5"/>
      <c r="I9" s="5"/>
      <c r="J9" s="5"/>
      <c r="K9" s="5"/>
      <c r="L9" s="5"/>
      <c r="M9" s="5"/>
      <c r="N9" s="5"/>
      <c r="O9" s="5"/>
    </row>
    <row r="10" spans="1:15" x14ac:dyDescent="0.25">
      <c r="A10" s="5"/>
      <c r="B10" s="16" t="s">
        <v>7</v>
      </c>
      <c r="C10" s="50" t="s">
        <v>34</v>
      </c>
      <c r="D10" s="42"/>
      <c r="E10" s="42"/>
      <c r="F10" s="43"/>
      <c r="G10" s="2"/>
      <c r="H10" s="12"/>
      <c r="I10" s="5"/>
      <c r="J10" s="5"/>
      <c r="K10" s="5"/>
      <c r="L10" s="5"/>
      <c r="M10" s="5"/>
      <c r="N10" s="5"/>
      <c r="O10" s="5"/>
    </row>
    <row r="11" spans="1:15" x14ac:dyDescent="0.25">
      <c r="A11" s="5"/>
      <c r="B11" s="15" t="s">
        <v>8</v>
      </c>
      <c r="C11" s="38" t="s">
        <v>35</v>
      </c>
      <c r="D11" s="39"/>
      <c r="E11" s="39"/>
      <c r="F11" s="40"/>
      <c r="G11" s="29"/>
      <c r="H11" s="12"/>
      <c r="I11" s="5"/>
      <c r="J11" s="5"/>
      <c r="K11" s="5"/>
      <c r="L11" s="5"/>
      <c r="M11" s="5"/>
      <c r="N11" s="5"/>
      <c r="O11" s="5"/>
    </row>
    <row r="12" spans="1:15" x14ac:dyDescent="0.25">
      <c r="A12" s="5"/>
      <c r="B12" s="16" t="s">
        <v>9</v>
      </c>
      <c r="C12" s="41"/>
      <c r="D12" s="42"/>
      <c r="E12" s="42"/>
      <c r="F12" s="43"/>
      <c r="G12" s="2"/>
      <c r="H12" s="12"/>
      <c r="I12" s="5"/>
      <c r="J12" s="5"/>
      <c r="K12" s="5"/>
      <c r="L12" s="5"/>
      <c r="M12" s="5"/>
      <c r="N12" s="5"/>
      <c r="O12" s="5"/>
    </row>
    <row r="13" spans="1:15" ht="15.75" thickBot="1" x14ac:dyDescent="0.3">
      <c r="A13" s="5"/>
      <c r="B13" s="9" t="s">
        <v>10</v>
      </c>
      <c r="C13" s="44"/>
      <c r="D13" s="45"/>
      <c r="E13" s="45"/>
      <c r="F13" s="46"/>
      <c r="G13" s="28"/>
      <c r="H13" s="12"/>
      <c r="I13" s="5"/>
      <c r="J13" s="5"/>
      <c r="K13" s="5"/>
      <c r="L13" s="5"/>
      <c r="M13" s="5"/>
      <c r="N13" s="5"/>
      <c r="O13" s="5"/>
    </row>
    <row r="14" spans="1:15" ht="15.75" thickBot="1" x14ac:dyDescent="0.3">
      <c r="A14" s="5"/>
      <c r="B14" s="10"/>
      <c r="C14" s="2"/>
      <c r="D14" s="5"/>
      <c r="E14" s="11"/>
      <c r="F14" s="5"/>
      <c r="G14" s="5"/>
      <c r="H14" s="12"/>
      <c r="I14" s="5"/>
      <c r="J14" s="5"/>
      <c r="K14" s="5"/>
      <c r="L14" s="5"/>
      <c r="M14" s="5"/>
      <c r="N14" s="5"/>
      <c r="O14" s="5"/>
    </row>
    <row r="15" spans="1:15" x14ac:dyDescent="0.25">
      <c r="A15" s="5"/>
      <c r="B15" s="8" t="s">
        <v>11</v>
      </c>
      <c r="C15" s="47" t="s">
        <v>17</v>
      </c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9"/>
    </row>
    <row r="16" spans="1:15" ht="15.75" thickBot="1" x14ac:dyDescent="0.3">
      <c r="A16" s="5"/>
      <c r="B16" s="9" t="s">
        <v>12</v>
      </c>
      <c r="C16" s="36" t="s">
        <v>18</v>
      </c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7"/>
    </row>
    <row r="17" spans="1:17" ht="15.75" thickBot="1" x14ac:dyDescent="0.3">
      <c r="A17" s="5"/>
      <c r="B17" s="10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</row>
    <row r="18" spans="1:17" x14ac:dyDescent="0.25">
      <c r="A18" s="5"/>
      <c r="B18" s="17" t="s">
        <v>13</v>
      </c>
      <c r="C18" s="48" t="s">
        <v>36</v>
      </c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9"/>
    </row>
    <row r="19" spans="1:17" ht="15.75" thickBot="1" x14ac:dyDescent="0.3">
      <c r="A19" s="5"/>
      <c r="B19" s="18" t="s">
        <v>14</v>
      </c>
      <c r="C19" s="36" t="s">
        <v>37</v>
      </c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7"/>
    </row>
    <row r="20" spans="1:17" x14ac:dyDescent="0.25">
      <c r="A20" s="5"/>
      <c r="B20" s="10"/>
      <c r="C20" s="2"/>
      <c r="D20" s="5"/>
      <c r="E20" s="11"/>
      <c r="F20" s="5"/>
      <c r="G20" s="5"/>
      <c r="H20" s="12"/>
      <c r="I20" s="5"/>
      <c r="J20" s="5"/>
      <c r="K20" s="5"/>
      <c r="L20" s="5"/>
      <c r="M20" s="5"/>
      <c r="N20" s="5"/>
      <c r="O20" s="5"/>
    </row>
    <row r="21" spans="1:17" ht="15.75" thickBot="1" x14ac:dyDescent="0.3">
      <c r="A21" s="5"/>
      <c r="B21" s="24"/>
      <c r="C21" s="5"/>
      <c r="D21" s="5"/>
      <c r="E21" s="2"/>
      <c r="F21" s="2"/>
      <c r="G21" s="2"/>
      <c r="H21" s="2"/>
      <c r="I21" s="5"/>
      <c r="J21" s="5"/>
      <c r="K21" s="5"/>
      <c r="L21" s="5"/>
      <c r="M21" s="5"/>
      <c r="N21" s="5"/>
      <c r="O21" s="5"/>
    </row>
    <row r="22" spans="1:17" ht="60" x14ac:dyDescent="0.25">
      <c r="A22" s="5"/>
      <c r="B22" s="8" t="s">
        <v>15</v>
      </c>
      <c r="C22" s="8"/>
      <c r="D22" s="31" t="s">
        <v>20</v>
      </c>
      <c r="E22" s="31" t="s">
        <v>21</v>
      </c>
      <c r="F22" s="31" t="s">
        <v>22</v>
      </c>
      <c r="G22" s="31" t="s">
        <v>23</v>
      </c>
      <c r="H22" s="19" t="s">
        <v>24</v>
      </c>
      <c r="I22" s="19" t="s">
        <v>30</v>
      </c>
      <c r="J22" s="19"/>
      <c r="K22" s="19"/>
      <c r="L22" s="19"/>
      <c r="M22" s="19"/>
      <c r="N22" s="19"/>
      <c r="O22" s="20"/>
    </row>
    <row r="23" spans="1:17" ht="45.75" thickBot="1" x14ac:dyDescent="0.3">
      <c r="A23" s="5"/>
      <c r="B23" s="21"/>
      <c r="C23" s="30" t="s">
        <v>16</v>
      </c>
      <c r="D23" s="22" t="s">
        <v>25</v>
      </c>
      <c r="E23" s="22" t="s">
        <v>26</v>
      </c>
      <c r="F23" s="22" t="s">
        <v>27</v>
      </c>
      <c r="G23" s="22" t="s">
        <v>28</v>
      </c>
      <c r="H23" s="22" t="s">
        <v>29</v>
      </c>
      <c r="I23" s="22" t="s">
        <v>31</v>
      </c>
      <c r="J23" s="22"/>
      <c r="K23" s="22"/>
      <c r="L23" s="22"/>
      <c r="M23" s="22"/>
      <c r="N23" s="22"/>
      <c r="O23" s="23"/>
    </row>
    <row r="24" spans="1:17" x14ac:dyDescent="0.25">
      <c r="A24" s="5"/>
      <c r="B24">
        <v>2007</v>
      </c>
      <c r="C24">
        <v>2007</v>
      </c>
      <c r="D24" s="1">
        <v>45.377279406261785</v>
      </c>
      <c r="E24" s="1">
        <v>19.152705571049527</v>
      </c>
      <c r="F24" s="1">
        <v>15.271437426804244</v>
      </c>
      <c r="G24" s="1">
        <v>16.366620998337261</v>
      </c>
      <c r="H24" s="1">
        <v>19.239852007264147</v>
      </c>
      <c r="I24" s="1">
        <f>SUM(D24:H24)</f>
        <v>115.40789540971696</v>
      </c>
      <c r="J24" s="33"/>
      <c r="K24" s="34"/>
      <c r="L24" s="34"/>
      <c r="M24" s="34"/>
      <c r="N24" s="34"/>
      <c r="O24" s="34"/>
      <c r="P24" s="32"/>
      <c r="Q24" s="35"/>
    </row>
    <row r="25" spans="1:17" x14ac:dyDescent="0.25">
      <c r="A25" s="5"/>
      <c r="B25">
        <v>2008</v>
      </c>
      <c r="C25">
        <v>2008</v>
      </c>
      <c r="D25" s="1">
        <v>47.521223630931807</v>
      </c>
      <c r="E25" s="1">
        <v>20.556933817874995</v>
      </c>
      <c r="F25" s="1">
        <v>23.575109333602271</v>
      </c>
      <c r="G25" s="1">
        <v>22.119917567090905</v>
      </c>
      <c r="H25" s="1">
        <v>9.3390472457159071</v>
      </c>
      <c r="I25" s="1">
        <f t="shared" ref="I25:I40" si="0">SUM(D25:H25)</f>
        <v>123.11223159521589</v>
      </c>
      <c r="J25" s="33"/>
      <c r="K25" s="34"/>
      <c r="L25" s="34"/>
      <c r="M25" s="34"/>
      <c r="N25" s="34"/>
      <c r="O25" s="34"/>
    </row>
    <row r="26" spans="1:17" x14ac:dyDescent="0.25">
      <c r="A26" s="5"/>
      <c r="B26">
        <v>2009</v>
      </c>
      <c r="C26">
        <v>2009</v>
      </c>
      <c r="D26" s="1">
        <v>51.780304957641818</v>
      </c>
      <c r="E26" s="1">
        <v>27.728056393770846</v>
      </c>
      <c r="F26" s="1">
        <v>27.845839288186866</v>
      </c>
      <c r="G26" s="1">
        <v>17.028216579165736</v>
      </c>
      <c r="H26" s="1">
        <v>9.8213757270856483</v>
      </c>
      <c r="I26" s="1">
        <f t="shared" si="0"/>
        <v>134.20379294585089</v>
      </c>
      <c r="J26" s="33"/>
      <c r="K26" s="34"/>
      <c r="L26" s="34"/>
      <c r="M26" s="34"/>
      <c r="N26" s="34"/>
      <c r="O26" s="34"/>
    </row>
    <row r="27" spans="1:17" x14ac:dyDescent="0.25">
      <c r="A27" s="5"/>
      <c r="B27">
        <v>2010</v>
      </c>
      <c r="C27">
        <v>2010</v>
      </c>
      <c r="D27" s="1">
        <v>53.069158826807808</v>
      </c>
      <c r="E27" s="1">
        <v>29.557915487654718</v>
      </c>
      <c r="F27" s="1">
        <v>12.506515596514657</v>
      </c>
      <c r="G27" s="1">
        <v>10.099343677622148</v>
      </c>
      <c r="H27" s="1">
        <v>10.14724759640608</v>
      </c>
      <c r="I27" s="1">
        <f t="shared" si="0"/>
        <v>115.38018118500541</v>
      </c>
      <c r="J27" s="33"/>
      <c r="K27" s="34"/>
      <c r="L27" s="34"/>
      <c r="M27" s="34"/>
      <c r="N27" s="34"/>
      <c r="O27" s="34"/>
    </row>
    <row r="28" spans="1:17" x14ac:dyDescent="0.25">
      <c r="A28" s="5"/>
      <c r="B28">
        <v>2011</v>
      </c>
      <c r="C28">
        <v>2011</v>
      </c>
      <c r="D28" s="1">
        <v>56.439161005284021</v>
      </c>
      <c r="E28" s="1">
        <v>27.958906553590563</v>
      </c>
      <c r="F28" s="1">
        <v>30.206258830900317</v>
      </c>
      <c r="G28" s="1">
        <v>14.415683150718113</v>
      </c>
      <c r="H28" s="1">
        <v>11.895243879163985</v>
      </c>
      <c r="I28" s="1">
        <f t="shared" si="0"/>
        <v>140.91525341965701</v>
      </c>
      <c r="J28" s="33"/>
      <c r="K28" s="34"/>
      <c r="L28" s="34"/>
      <c r="M28" s="34"/>
      <c r="N28" s="34"/>
      <c r="O28" s="34"/>
    </row>
    <row r="29" spans="1:17" x14ac:dyDescent="0.25">
      <c r="B29">
        <v>2012</v>
      </c>
      <c r="C29">
        <v>2012</v>
      </c>
      <c r="D29" s="1">
        <v>65.342919536144819</v>
      </c>
      <c r="E29" s="1">
        <v>33.716890097891365</v>
      </c>
      <c r="F29" s="1">
        <v>34.815179264611281</v>
      </c>
      <c r="G29" s="1">
        <v>23.479895351405748</v>
      </c>
      <c r="H29" s="1">
        <v>14.277759167358891</v>
      </c>
      <c r="I29" s="1">
        <f t="shared" si="0"/>
        <v>171.63264341741211</v>
      </c>
      <c r="J29" s="33"/>
      <c r="K29" s="34"/>
      <c r="L29" s="34"/>
      <c r="M29" s="34"/>
      <c r="N29" s="34"/>
      <c r="O29" s="34"/>
    </row>
    <row r="30" spans="1:17" x14ac:dyDescent="0.25">
      <c r="B30">
        <v>2013</v>
      </c>
      <c r="C30">
        <v>2013</v>
      </c>
      <c r="D30" s="1">
        <v>78.618067032481733</v>
      </c>
      <c r="E30" s="1">
        <v>43.434023603461931</v>
      </c>
      <c r="F30" s="1">
        <v>39.29580686462981</v>
      </c>
      <c r="G30" s="1">
        <v>16.792096827945773</v>
      </c>
      <c r="H30" s="1">
        <v>19.98834594334723</v>
      </c>
      <c r="I30" s="1">
        <f t="shared" si="0"/>
        <v>198.12834027186651</v>
      </c>
      <c r="J30" s="33"/>
      <c r="K30" s="34"/>
      <c r="L30" s="34"/>
      <c r="M30" s="34"/>
      <c r="N30" s="34"/>
      <c r="O30" s="34"/>
    </row>
    <row r="31" spans="1:17" x14ac:dyDescent="0.25">
      <c r="B31">
        <v>2014</v>
      </c>
      <c r="C31">
        <v>2014</v>
      </c>
      <c r="D31" s="1">
        <v>72.962807336598544</v>
      </c>
      <c r="E31" s="1">
        <v>33.727314285270673</v>
      </c>
      <c r="F31" s="1">
        <v>45.227003519295188</v>
      </c>
      <c r="G31" s="1">
        <v>14.424465686608782</v>
      </c>
      <c r="H31" s="1">
        <v>28.506430586782425</v>
      </c>
      <c r="I31" s="1">
        <f t="shared" si="0"/>
        <v>194.8480214145556</v>
      </c>
      <c r="J31" s="33"/>
      <c r="K31" s="34"/>
      <c r="L31" s="34"/>
      <c r="M31" s="34"/>
      <c r="N31" s="34"/>
      <c r="O31" s="34"/>
    </row>
    <row r="32" spans="1:17" x14ac:dyDescent="0.25">
      <c r="B32">
        <v>2015</v>
      </c>
      <c r="C32">
        <v>2015</v>
      </c>
      <c r="D32" s="1">
        <v>72.78505731496999</v>
      </c>
      <c r="E32" s="1">
        <v>21.207145084709996</v>
      </c>
      <c r="F32" s="1">
        <v>46.452328248949989</v>
      </c>
      <c r="G32" s="1">
        <v>9.2485521160499999</v>
      </c>
      <c r="H32" s="1">
        <v>22.428152501819994</v>
      </c>
      <c r="I32" s="1">
        <f t="shared" si="0"/>
        <v>172.12123526649998</v>
      </c>
      <c r="J32" s="33"/>
      <c r="K32" s="34"/>
      <c r="L32" s="34"/>
      <c r="M32" s="34"/>
      <c r="N32" s="34"/>
      <c r="O32" s="34"/>
    </row>
    <row r="33" spans="2:15" x14ac:dyDescent="0.25">
      <c r="B33">
        <v>2016</v>
      </c>
      <c r="C33">
        <v>2016</v>
      </c>
      <c r="D33" s="1">
        <v>61.386164610366791</v>
      </c>
      <c r="E33" s="1">
        <v>13.93426970100386</v>
      </c>
      <c r="F33" s="1">
        <v>45.390713205424703</v>
      </c>
      <c r="G33" s="1">
        <v>6.2399720902799229</v>
      </c>
      <c r="H33" s="1">
        <v>12.90048486912162</v>
      </c>
      <c r="I33" s="1">
        <f t="shared" si="0"/>
        <v>139.85160447619688</v>
      </c>
      <c r="J33" s="33"/>
      <c r="K33" s="34"/>
      <c r="L33" s="34"/>
      <c r="M33" s="34"/>
      <c r="N33" s="34"/>
      <c r="O33" s="34"/>
    </row>
    <row r="34" spans="2:15" x14ac:dyDescent="0.25">
      <c r="B34">
        <v>2017</v>
      </c>
      <c r="C34">
        <v>2017</v>
      </c>
      <c r="D34" s="1">
        <v>55.537261805999989</v>
      </c>
      <c r="E34" s="1">
        <v>16.703729821999996</v>
      </c>
      <c r="F34" s="1">
        <v>38.379791059999995</v>
      </c>
      <c r="G34" s="1">
        <v>3.9488006219999994</v>
      </c>
      <c r="H34" s="1">
        <v>10.118213507999998</v>
      </c>
      <c r="I34" s="1">
        <f t="shared" si="0"/>
        <v>124.68779681799998</v>
      </c>
      <c r="J34" s="33"/>
      <c r="K34" s="34"/>
      <c r="L34" s="34"/>
      <c r="M34" s="34"/>
      <c r="N34" s="34"/>
      <c r="O34" s="34"/>
    </row>
    <row r="35" spans="2:15" x14ac:dyDescent="0.25">
      <c r="B35">
        <v>2018</v>
      </c>
      <c r="C35">
        <v>2018</v>
      </c>
      <c r="D35" s="1">
        <v>49.107301999999997</v>
      </c>
      <c r="E35" s="1">
        <v>23.421126000000001</v>
      </c>
      <c r="F35" s="1">
        <v>32.806067999999996</v>
      </c>
      <c r="G35" s="1">
        <v>8.860672000000001</v>
      </c>
      <c r="H35" s="1">
        <v>10.339825999999999</v>
      </c>
      <c r="I35" s="1">
        <f t="shared" si="0"/>
        <v>124.534994</v>
      </c>
      <c r="J35" s="33"/>
      <c r="K35" s="34"/>
      <c r="L35" s="34"/>
      <c r="M35" s="34"/>
      <c r="N35" s="34"/>
      <c r="O35" s="34"/>
    </row>
    <row r="36" spans="2:15" x14ac:dyDescent="0.25">
      <c r="B36">
        <v>2019</v>
      </c>
      <c r="C36">
        <v>2019</v>
      </c>
      <c r="D36" s="1">
        <v>54.035439999999994</v>
      </c>
      <c r="E36" s="1">
        <v>26.014990000000001</v>
      </c>
      <c r="F36" s="1">
        <v>35.468137999999996</v>
      </c>
      <c r="G36" s="1">
        <v>12.925545999999999</v>
      </c>
      <c r="H36" s="1">
        <v>12.516309999999997</v>
      </c>
      <c r="I36" s="1">
        <f t="shared" si="0"/>
        <v>140.96042399999999</v>
      </c>
      <c r="J36" s="33"/>
      <c r="K36" s="34"/>
      <c r="L36" s="34"/>
      <c r="M36" s="34"/>
      <c r="N36" s="34"/>
      <c r="O36" s="34"/>
    </row>
    <row r="37" spans="2:15" x14ac:dyDescent="0.25">
      <c r="B37">
        <v>2020</v>
      </c>
      <c r="C37">
        <v>2020</v>
      </c>
      <c r="D37" s="1">
        <v>63.517091999999998</v>
      </c>
      <c r="E37" s="1">
        <v>24.911477999999999</v>
      </c>
      <c r="F37" s="1">
        <v>15.907268</v>
      </c>
      <c r="G37" s="1">
        <v>14.858727999999999</v>
      </c>
      <c r="H37" s="1">
        <v>14.112534</v>
      </c>
      <c r="I37" s="1">
        <f t="shared" si="0"/>
        <v>133.30709999999999</v>
      </c>
      <c r="J37" s="33"/>
      <c r="K37" s="34"/>
      <c r="L37" s="34"/>
      <c r="M37" s="34"/>
      <c r="N37" s="34"/>
      <c r="O37" s="34"/>
    </row>
    <row r="38" spans="2:15" x14ac:dyDescent="0.25">
      <c r="B38">
        <v>2021</v>
      </c>
      <c r="C38">
        <v>2021</v>
      </c>
      <c r="D38" s="1">
        <v>64.597189999999998</v>
      </c>
      <c r="E38" s="1">
        <v>26.06589</v>
      </c>
      <c r="F38" s="1">
        <v>9.0917580000000005</v>
      </c>
      <c r="G38" s="1">
        <v>10.9435</v>
      </c>
      <c r="H38" s="1">
        <v>12.544813999999999</v>
      </c>
      <c r="I38" s="1">
        <f t="shared" si="0"/>
        <v>123.24315199999999</v>
      </c>
      <c r="J38" s="33"/>
      <c r="K38" s="34"/>
      <c r="L38" s="34"/>
      <c r="M38" s="34"/>
      <c r="N38" s="34"/>
      <c r="O38" s="34"/>
    </row>
    <row r="39" spans="2:15" x14ac:dyDescent="0.25">
      <c r="B39">
        <v>2022</v>
      </c>
      <c r="C39">
        <v>2022</v>
      </c>
      <c r="D39" s="1">
        <v>55.946225999999996</v>
      </c>
      <c r="E39" s="1">
        <v>20.845586000000001</v>
      </c>
      <c r="F39" s="1">
        <v>12.068389999999999</v>
      </c>
      <c r="G39" s="1">
        <v>11.926887999999998</v>
      </c>
      <c r="H39" s="1">
        <v>11.894311999999999</v>
      </c>
      <c r="I39" s="1">
        <f t="shared" si="0"/>
        <v>112.68140199999998</v>
      </c>
      <c r="J39" s="33"/>
      <c r="K39" s="34"/>
      <c r="L39" s="34"/>
      <c r="M39" s="34"/>
      <c r="N39" s="34"/>
      <c r="O39" s="34"/>
    </row>
    <row r="40" spans="2:15" x14ac:dyDescent="0.25">
      <c r="B40">
        <v>2023</v>
      </c>
      <c r="C40">
        <v>2023</v>
      </c>
      <c r="D40" s="1">
        <v>55.172546000000004</v>
      </c>
      <c r="E40" s="1">
        <v>19.364395999999999</v>
      </c>
      <c r="F40" s="1">
        <v>10.49558</v>
      </c>
      <c r="G40" s="1">
        <v>13.543472</v>
      </c>
      <c r="H40" s="1">
        <v>13.822404000000001</v>
      </c>
      <c r="I40" s="1">
        <f t="shared" si="0"/>
        <v>112.39839800000001</v>
      </c>
    </row>
    <row r="65" spans="2:2" x14ac:dyDescent="0.25">
      <c r="B65" s="25"/>
    </row>
  </sheetData>
  <mergeCells count="13">
    <mergeCell ref="C10:F10"/>
    <mergeCell ref="E2:O2"/>
    <mergeCell ref="C4:O4"/>
    <mergeCell ref="C5:O5"/>
    <mergeCell ref="C8:F8"/>
    <mergeCell ref="C9:F9"/>
    <mergeCell ref="C19:O19"/>
    <mergeCell ref="C11:F11"/>
    <mergeCell ref="C12:F12"/>
    <mergeCell ref="C13:F13"/>
    <mergeCell ref="C15:O15"/>
    <mergeCell ref="C16:O16"/>
    <mergeCell ref="C18:O1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tabSelected="1" zoomScale="50" zoomScaleNormal="50" workbookViewId="0">
      <selection activeCell="AE41" sqref="AE41"/>
    </sheetView>
  </sheetViews>
  <sheetFormatPr baseColWidth="10" defaultColWidth="11.42578125" defaultRowHeight="15" x14ac:dyDescent="0.25"/>
  <cols>
    <col min="1" max="16384" width="11.42578125" style="27"/>
  </cols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zoomScale="50" zoomScaleNormal="50" workbookViewId="0">
      <selection activeCell="V58" sqref="V58"/>
    </sheetView>
  </sheetViews>
  <sheetFormatPr baseColWidth="10" defaultColWidth="11.42578125" defaultRowHeight="15" x14ac:dyDescent="0.25"/>
  <cols>
    <col min="1" max="16384" width="11.42578125" style="27"/>
  </cols>
  <sheetData/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Regneark" ma:contentTypeID="0x0101004CDB2DF23ADD41698A8980908777EB5F007536AA898C79544EAE95F10D6C4E0FA6" ma:contentTypeVersion="10" ma:contentTypeDescription="Standard Excel-regneark." ma:contentTypeScope="" ma:versionID="48683c9c714bcc684ecf811a50b0dff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7ccce0c49e0ef6fdeb6e379369ca6d9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8AA0214-CF74-4FF5-AC5C-318AA8A5C52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B126DB40-5EE2-4AD6-850B-589390B7BD4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1CAE664-B2E4-4ECF-BA0C-0413A4DFA87C}">
  <ds:schemaRefs>
    <ds:schemaRef ds:uri="http://schemas.microsoft.com/office/2006/documentManagement/types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Fig-data</vt:lpstr>
      <vt:lpstr>Fig_norsk</vt:lpstr>
      <vt:lpstr>Fig_engelsk</vt:lpstr>
    </vt:vector>
  </TitlesOfParts>
  <Company>OD - PTIL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Toft Anders</dc:creator>
  <cp:lastModifiedBy>Teigen Kjartan H</cp:lastModifiedBy>
  <cp:lastPrinted>2015-01-15T07:40:19Z</cp:lastPrinted>
  <dcterms:created xsi:type="dcterms:W3CDTF">2015-01-09T14:22:20Z</dcterms:created>
  <dcterms:modified xsi:type="dcterms:W3CDTF">2018-12-19T07:35:59Z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0x0101004CDB2DF23ADD41698A8980908777EB5F007536AA898C79544EAE95F10D6C4E0FA6</vt:lpwstr>
  </property>
</Properties>
</file>