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norskpetroleum.no\"/>
    </mc:Choice>
  </mc:AlternateContent>
  <xr:revisionPtr revIDLastSave="0" documentId="13_ncr:1_{4DAB0985-7D16-4A47-AD21-C5BAAAC61CD5}" xr6:coauthVersionLast="47" xr6:coauthVersionMax="47" xr10:uidLastSave="{00000000-0000-0000-0000-000000000000}"/>
  <bookViews>
    <workbookView xWindow="-96" yWindow="-96" windowWidth="23232" windowHeight="13872" xr2:uid="{00000000-000D-0000-FFFF-FFFF00000000}"/>
  </bookViews>
  <sheets>
    <sheet name="Fig-data" sheetId="1" r:id="rId1"/>
    <sheet name="Fig_norsk" sheetId="2" r:id="rId2"/>
    <sheet name="Fig_engelsk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4" i="1" l="1"/>
  <c r="I25" i="1"/>
  <c r="I26" i="1"/>
  <c r="I27" i="1"/>
  <c r="I28" i="1"/>
  <c r="I41" i="1"/>
  <c r="I40" i="1"/>
  <c r="I29" i="1"/>
  <c r="I30" i="1"/>
  <c r="I31" i="1"/>
  <c r="I32" i="1"/>
  <c r="I33" i="1"/>
  <c r="I34" i="1"/>
  <c r="I35" i="1"/>
  <c r="I36" i="1"/>
  <c r="I37" i="1"/>
  <c r="I38" i="1"/>
  <c r="I39" i="1"/>
</calcChain>
</file>

<file path=xl/sharedStrings.xml><?xml version="1.0" encoding="utf-8"?>
<sst xmlns="http://schemas.openxmlformats.org/spreadsheetml/2006/main" count="38" uniqueCount="38">
  <si>
    <t xml:space="preserve"> </t>
  </si>
  <si>
    <t>Figur nr</t>
  </si>
  <si>
    <t>Beskrivelse:</t>
  </si>
  <si>
    <t>Figurtekst NOR:</t>
  </si>
  <si>
    <t>Investeringer fordelt på hovedkategorier</t>
  </si>
  <si>
    <t>Figurtekst ENG:</t>
  </si>
  <si>
    <t>Investments by main category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</si>
  <si>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</si>
  <si>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</si>
  <si>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</si>
  <si>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</si>
  <si>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</si>
  <si>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</si>
  <si>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</si>
  <si>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</si>
  <si>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</si>
  <si>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</si>
  <si>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</si>
  <si>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</si>
  <si>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Utvinningsbrønner</t>
  </si>
  <si>
    <t>Eksisterende innretninger</t>
  </si>
  <si>
    <t>Nye bunnfaste og flytende innretninger</t>
  </si>
  <si>
    <t>Nye undervannsanlegg</t>
  </si>
  <si>
    <t>Rør og landanlegg</t>
  </si>
  <si>
    <t xml:space="preserve">Totalt </t>
  </si>
  <si>
    <t>Datatyper ENG</t>
  </si>
  <si>
    <t>Development wells</t>
  </si>
  <si>
    <t>Existing facilities</t>
  </si>
  <si>
    <t>New fixed and floating facilities</t>
  </si>
  <si>
    <t>New subsea facilities</t>
  </si>
  <si>
    <t>Pipelines and terminals</t>
  </si>
  <si>
    <t xml:space="preserve">Total </t>
  </si>
  <si>
    <t>Milliarder NOK (2024)</t>
  </si>
  <si>
    <t>Billion NOK (2024)</t>
  </si>
  <si>
    <t>Historiske tall for 2011-2022 og prognose for 2023-2028</t>
  </si>
  <si>
    <t>Historical figures for 2011-2022 and forecast for 2023-2028</t>
  </si>
  <si>
    <t>Sokkeldirektoratet</t>
  </si>
  <si>
    <t>Norwegian Offshore Directorate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</si>
</sst>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rgb="FF1F497D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/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3" fontId="0" fillId="0" borderId="0" xfId="0" applyNumberFormat="1"/>
    <xf numFmtId="0" fontId="2" fillId="2" borderId="1" xfId="0" applyFont="1" applyFill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2" fillId="0" borderId="0" xfId="0" applyFont="1"/>
    <xf numFmtId="0" fontId="2" fillId="2" borderId="5" xfId="0" applyFont="1" applyFill="1" applyBorder="1"/>
    <xf numFmtId="0" fontId="4" fillId="2" borderId="8" xfId="0" applyFont="1" applyFill="1" applyBorder="1"/>
    <xf numFmtId="0" fontId="5" fillId="0" borderId="0" xfId="0" applyFont="1"/>
    <xf numFmtId="0" fontId="6" fillId="0" borderId="0" xfId="0" applyFont="1"/>
    <xf numFmtId="0" fontId="2" fillId="2" borderId="11" xfId="0" applyFont="1" applyFill="1" applyBorder="1"/>
    <xf numFmtId="0" fontId="4" fillId="2" borderId="15" xfId="0" applyFont="1" applyFill="1" applyBorder="1"/>
    <xf numFmtId="0" fontId="2" fillId="2" borderId="15" xfId="0" applyFont="1" applyFill="1" applyBorder="1"/>
    <xf numFmtId="0" fontId="2" fillId="2" borderId="5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2" fillId="0" borderId="22" xfId="0" applyFont="1" applyBorder="1" applyAlignment="1">
      <alignment wrapText="1"/>
    </xf>
    <xf numFmtId="0" fontId="2" fillId="0" borderId="23" xfId="0" applyFont="1" applyBorder="1" applyAlignment="1">
      <alignment wrapText="1"/>
    </xf>
    <xf numFmtId="0" fontId="4" fillId="2" borderId="24" xfId="0" applyFont="1" applyFill="1" applyBorder="1"/>
    <xf numFmtId="0" fontId="4" fillId="0" borderId="25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1" fillId="0" borderId="0" xfId="0" applyFont="1"/>
    <xf numFmtId="0" fontId="2" fillId="2" borderId="26" xfId="0" applyFont="1" applyFill="1" applyBorder="1" applyAlignment="1">
      <alignment vertical="center"/>
    </xf>
    <xf numFmtId="0" fontId="0" fillId="3" borderId="0" xfId="0" applyFill="1"/>
    <xf numFmtId="0" fontId="7" fillId="0" borderId="0" xfId="0" applyFont="1"/>
    <xf numFmtId="0" fontId="8" fillId="0" borderId="0" xfId="0" applyFont="1"/>
    <xf numFmtId="0" fontId="4" fillId="2" borderId="27" xfId="0" applyFont="1" applyFill="1" applyBorder="1"/>
    <xf numFmtId="0" fontId="2" fillId="0" borderId="28" xfId="0" applyFont="1" applyBorder="1" applyAlignment="1">
      <alignment wrapText="1"/>
    </xf>
    <xf numFmtId="2" fontId="4" fillId="0" borderId="0" xfId="0" applyNumberFormat="1" applyFont="1" applyAlignment="1">
      <alignment wrapText="1"/>
    </xf>
    <xf numFmtId="1" fontId="9" fillId="0" borderId="0" xfId="0" applyNumberFormat="1" applyFont="1"/>
    <xf numFmtId="1" fontId="4" fillId="0" borderId="0" xfId="0" applyNumberFormat="1" applyFont="1" applyAlignment="1">
      <alignment wrapText="1"/>
    </xf>
    <xf numFmtId="0" fontId="7" fillId="0" borderId="9" xfId="0" applyFont="1" applyBorder="1"/>
    <xf numFmtId="0" fontId="7" fillId="0" borderId="10" xfId="0" applyFont="1" applyBorder="1"/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7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0" fillId="0" borderId="6" xfId="0" applyBorder="1"/>
    <xf numFmtId="0" fontId="0" fillId="0" borderId="7" xfId="0" applyBorder="1"/>
    <xf numFmtId="0" fontId="0" fillId="0" borderId="1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2" fillId="0" borderId="6" xfId="0" applyFont="1" applyBorder="1"/>
    <xf numFmtId="0" fontId="2" fillId="0" borderId="7" xfId="0" applyFont="1" applyBorder="1"/>
    <xf numFmtId="0" fontId="5" fillId="0" borderId="9" xfId="0" applyFont="1" applyBorder="1"/>
    <xf numFmtId="0" fontId="5" fillId="0" borderId="10" xfId="0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569967656012277E-2"/>
          <c:y val="2.7074978298611142E-2"/>
          <c:w val="0.87643459855403361"/>
          <c:h val="0.76611816406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Utvinningsbrønner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68.968091575562696</c:v>
                </c:pt>
                <c:pt idx="1">
                  <c:v>79.848395654952071</c:v>
                </c:pt>
                <c:pt idx="2">
                  <c:v>96.070493430656938</c:v>
                </c:pt>
                <c:pt idx="3">
                  <c:v>89.159822512768116</c:v>
                </c:pt>
                <c:pt idx="4">
                  <c:v>88.94261376</c:v>
                </c:pt>
                <c:pt idx="5">
                  <c:v>75.013280617760614</c:v>
                </c:pt>
                <c:pt idx="6">
                  <c:v>67.865979753554498</c:v>
                </c:pt>
                <c:pt idx="7">
                  <c:v>58.866041623616226</c:v>
                </c:pt>
                <c:pt idx="8">
                  <c:v>72.273662382671475</c:v>
                </c:pt>
                <c:pt idx="9">
                  <c:v>81.681266310160424</c:v>
                </c:pt>
                <c:pt idx="10">
                  <c:v>80.784491162790687</c:v>
                </c:pt>
                <c:pt idx="11">
                  <c:v>68.788133941368073</c:v>
                </c:pt>
                <c:pt idx="12">
                  <c:v>74.028239999999997</c:v>
                </c:pt>
                <c:pt idx="13">
                  <c:v>66.470559999999992</c:v>
                </c:pt>
                <c:pt idx="14">
                  <c:v>74.159279999999995</c:v>
                </c:pt>
                <c:pt idx="15">
                  <c:v>69.03416</c:v>
                </c:pt>
                <c:pt idx="16">
                  <c:v>65.847599999999986</c:v>
                </c:pt>
                <c:pt idx="17">
                  <c:v>43.103840000000005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3F-4BAC-8A34-C2273D5CEA4E}"/>
            </c:ext>
          </c:extLst>
        </c:ser>
        <c:ser>
          <c:idx val="2"/>
          <c:order val="1"/>
          <c:tx>
            <c:strRef>
              <c:f>'Fig-data'!$E$22</c:f>
              <c:strCache>
                <c:ptCount val="1"/>
                <c:pt idx="0">
                  <c:v>Eksisterende innretninger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'Fig-data'!$E$24:$E$41</c:f>
              <c:numCache>
                <c:formatCode>#,##0</c:formatCode>
                <c:ptCount val="18"/>
                <c:pt idx="0">
                  <c:v>34.165504823151124</c:v>
                </c:pt>
                <c:pt idx="1">
                  <c:v>41.201703258785933</c:v>
                </c:pt>
                <c:pt idx="2">
                  <c:v>53.075943441084455</c:v>
                </c:pt>
                <c:pt idx="3">
                  <c:v>41.214441511746671</c:v>
                </c:pt>
                <c:pt idx="4">
                  <c:v>25.914919680000001</c:v>
                </c:pt>
                <c:pt idx="5">
                  <c:v>17.027538532818532</c:v>
                </c:pt>
                <c:pt idx="6">
                  <c:v>20.411791165876778</c:v>
                </c:pt>
                <c:pt idx="7">
                  <c:v>31.54865712177121</c:v>
                </c:pt>
                <c:pt idx="8">
                  <c:v>38.498592346570398</c:v>
                </c:pt>
                <c:pt idx="9">
                  <c:v>37.952147165775393</c:v>
                </c:pt>
                <c:pt idx="10">
                  <c:v>40.768386976744189</c:v>
                </c:pt>
                <c:pt idx="11">
                  <c:v>45.352401302931597</c:v>
                </c:pt>
                <c:pt idx="12">
                  <c:v>50.52008</c:v>
                </c:pt>
                <c:pt idx="13">
                  <c:v>46.398559999999996</c:v>
                </c:pt>
                <c:pt idx="14">
                  <c:v>42.630639999999993</c:v>
                </c:pt>
                <c:pt idx="15">
                  <c:v>43.134</c:v>
                </c:pt>
                <c:pt idx="16">
                  <c:v>40.750320000000002</c:v>
                </c:pt>
                <c:pt idx="17">
                  <c:v>58.062160000000006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3F-4BAC-8A34-C2273D5CEA4E}"/>
            </c:ext>
          </c:extLst>
        </c:ser>
        <c:ser>
          <c:idx val="5"/>
          <c:order val="2"/>
          <c:tx>
            <c:strRef>
              <c:f>'Fig-data'!$F$22</c:f>
              <c:strCache>
                <c:ptCount val="1"/>
                <c:pt idx="0">
                  <c:v>Nye bunnfaste og flytende innretninger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'Fig-data'!$F$24:$F$41</c:f>
              <c:numCache>
                <c:formatCode>#,##0</c:formatCode>
                <c:ptCount val="18"/>
                <c:pt idx="0">
                  <c:v>36.911746881028932</c:v>
                </c:pt>
                <c:pt idx="1">
                  <c:v>42.543801661341853</c:v>
                </c:pt>
                <c:pt idx="2">
                  <c:v>48.019083879040657</c:v>
                </c:pt>
                <c:pt idx="3">
                  <c:v>55.266947007150151</c:v>
                </c:pt>
                <c:pt idx="4">
                  <c:v>56.764281599999997</c:v>
                </c:pt>
                <c:pt idx="5">
                  <c:v>55.466998610038608</c:v>
                </c:pt>
                <c:pt idx="6">
                  <c:v>46.899721706161138</c:v>
                </c:pt>
                <c:pt idx="7">
                  <c:v>38.868522509225095</c:v>
                </c:pt>
                <c:pt idx="8">
                  <c:v>36.388030613718406</c:v>
                </c:pt>
                <c:pt idx="9">
                  <c:v>26.117102887700529</c:v>
                </c:pt>
                <c:pt idx="10">
                  <c:v>16.090493023255814</c:v>
                </c:pt>
                <c:pt idx="11">
                  <c:v>13.774749185667751</c:v>
                </c:pt>
                <c:pt idx="12">
                  <c:v>26.734239999999996</c:v>
                </c:pt>
                <c:pt idx="13">
                  <c:v>38.536160000000002</c:v>
                </c:pt>
                <c:pt idx="14">
                  <c:v>23.716159999999999</c:v>
                </c:pt>
                <c:pt idx="15">
                  <c:v>14.636959999999998</c:v>
                </c:pt>
                <c:pt idx="16">
                  <c:v>12.56944</c:v>
                </c:pt>
                <c:pt idx="17">
                  <c:v>10.50816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3F-4BAC-8A34-C2273D5CEA4E}"/>
            </c:ext>
          </c:extLst>
        </c:ser>
        <c:ser>
          <c:idx val="1"/>
          <c:order val="3"/>
          <c:tx>
            <c:strRef>
              <c:f>'Fig-data'!$G$22</c:f>
              <c:strCache>
                <c:ptCount val="1"/>
                <c:pt idx="0">
                  <c:v>Nye undervannsanlegg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'Fig-data'!$G$24:$G$41</c:f>
              <c:numCache>
                <c:formatCode>#,##0</c:formatCode>
                <c:ptCount val="18"/>
                <c:pt idx="0">
                  <c:v>17.615820964630224</c:v>
                </c:pt>
                <c:pt idx="1">
                  <c:v>28.692197827476033</c:v>
                </c:pt>
                <c:pt idx="2">
                  <c:v>20.519774765380603</c:v>
                </c:pt>
                <c:pt idx="3">
                  <c:v>17.626553135852909</c:v>
                </c:pt>
                <c:pt idx="4">
                  <c:v>11.301638399999998</c:v>
                </c:pt>
                <c:pt idx="5">
                  <c:v>7.6251836293436304</c:v>
                </c:pt>
                <c:pt idx="6">
                  <c:v>4.8253949573459716</c:v>
                </c:pt>
                <c:pt idx="7">
                  <c:v>10.904572693726935</c:v>
                </c:pt>
                <c:pt idx="8">
                  <c:v>15.315257761732852</c:v>
                </c:pt>
                <c:pt idx="9">
                  <c:v>14.405790802139036</c:v>
                </c:pt>
                <c:pt idx="10">
                  <c:v>14.640491162790699</c:v>
                </c:pt>
                <c:pt idx="11">
                  <c:v>15.922731986970684</c:v>
                </c:pt>
                <c:pt idx="12">
                  <c:v>22.350639999999999</c:v>
                </c:pt>
                <c:pt idx="13">
                  <c:v>21.742240000000002</c:v>
                </c:pt>
                <c:pt idx="14">
                  <c:v>12.77952</c:v>
                </c:pt>
                <c:pt idx="15">
                  <c:v>14.136719999999999</c:v>
                </c:pt>
                <c:pt idx="16">
                  <c:v>16.257280000000002</c:v>
                </c:pt>
                <c:pt idx="17">
                  <c:v>19.428239999999999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3F-4BAC-8A34-C2273D5CEA4E}"/>
            </c:ext>
          </c:extLst>
        </c:ser>
        <c:ser>
          <c:idx val="3"/>
          <c:order val="4"/>
          <c:tx>
            <c:strRef>
              <c:f>'Fig-data'!$H$22</c:f>
              <c:strCache>
                <c:ptCount val="1"/>
                <c:pt idx="0">
                  <c:v>Rør og landanlegg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'Fig-data'!$H$24:$H$41</c:f>
              <c:numCache>
                <c:formatCode>#,##0</c:formatCode>
                <c:ptCount val="18"/>
                <c:pt idx="0">
                  <c:v>14.535869324758844</c:v>
                </c:pt>
                <c:pt idx="1">
                  <c:v>17.447279233226833</c:v>
                </c:pt>
                <c:pt idx="2">
                  <c:v>24.425559290928049</c:v>
                </c:pt>
                <c:pt idx="3">
                  <c:v>34.834573728294167</c:v>
                </c:pt>
                <c:pt idx="4">
                  <c:v>27.406978559999995</c:v>
                </c:pt>
                <c:pt idx="5">
                  <c:v>15.764263783783782</c:v>
                </c:pt>
                <c:pt idx="6">
                  <c:v>12.364355943127961</c:v>
                </c:pt>
                <c:pt idx="7">
                  <c:v>12.092014760147601</c:v>
                </c:pt>
                <c:pt idx="8">
                  <c:v>14.641337761732851</c:v>
                </c:pt>
                <c:pt idx="9">
                  <c:v>14.686891122994652</c:v>
                </c:pt>
                <c:pt idx="10">
                  <c:v>12.507862325581394</c:v>
                </c:pt>
                <c:pt idx="11">
                  <c:v>13.670478175895765</c:v>
                </c:pt>
                <c:pt idx="12">
                  <c:v>26.11544</c:v>
                </c:pt>
                <c:pt idx="13">
                  <c:v>32.565519999999999</c:v>
                </c:pt>
                <c:pt idx="14">
                  <c:v>31.949840000000002</c:v>
                </c:pt>
                <c:pt idx="15">
                  <c:v>28.142399999999999</c:v>
                </c:pt>
                <c:pt idx="16">
                  <c:v>27.901119999999999</c:v>
                </c:pt>
                <c:pt idx="17">
                  <c:v>28.571920000000002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D3F-4BAC-8A34-C2273D5C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53938776"/>
        <c:axId val="153937600"/>
        <c:extLst/>
      </c:barChart>
      <c:lineChart>
        <c:grouping val="standard"/>
        <c:varyColors val="0"/>
        <c:ser>
          <c:idx val="4"/>
          <c:order val="5"/>
          <c:tx>
            <c:strRef>
              <c:f>'Fig-data'!$I$22</c:f>
              <c:strCache>
                <c:ptCount val="1"/>
                <c:pt idx="0">
                  <c:v>Totalt 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'Fig-data'!$B$29:$B$41</c:f>
              <c:numCache>
                <c:formatCode>General</c:formatCode>
                <c:ptCount val="1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</c:numCache>
            </c:numRef>
          </c:cat>
          <c:val>
            <c:numRef>
              <c:f>'Fig-data'!$I$24:$I$41</c:f>
              <c:numCache>
                <c:formatCode>#,##0</c:formatCode>
                <c:ptCount val="18"/>
                <c:pt idx="0">
                  <c:v>172.1970335691318</c:v>
                </c:pt>
                <c:pt idx="1">
                  <c:v>209.73337763578272</c:v>
                </c:pt>
                <c:pt idx="2">
                  <c:v>242.11085480709073</c:v>
                </c:pt>
                <c:pt idx="3">
                  <c:v>238.10233789581201</c:v>
                </c:pt>
                <c:pt idx="4">
                  <c:v>210.330432</c:v>
                </c:pt>
                <c:pt idx="5">
                  <c:v>170.89726517374518</c:v>
                </c:pt>
                <c:pt idx="6">
                  <c:v>152.36724352606632</c:v>
                </c:pt>
                <c:pt idx="7">
                  <c:v>152.27980870848708</c:v>
                </c:pt>
                <c:pt idx="8">
                  <c:v>177.11688086642596</c:v>
                </c:pt>
                <c:pt idx="9">
                  <c:v>174.84319828877</c:v>
                </c:pt>
                <c:pt idx="10">
                  <c:v>164.79172465116278</c:v>
                </c:pt>
                <c:pt idx="11">
                  <c:v>157.50849459283387</c:v>
                </c:pt>
                <c:pt idx="12">
                  <c:v>199.74863999999999</c:v>
                </c:pt>
                <c:pt idx="13">
                  <c:v>205.71303999999998</c:v>
                </c:pt>
                <c:pt idx="14">
                  <c:v>185.23543999999998</c:v>
                </c:pt>
                <c:pt idx="15">
                  <c:v>169.08424000000002</c:v>
                </c:pt>
                <c:pt idx="16">
                  <c:v>163.32575999999997</c:v>
                </c:pt>
                <c:pt idx="17">
                  <c:v>159.67432000000002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D3F-4BAC-8A34-C2273D5C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866536"/>
        <c:axId val="154863792"/>
      </c:lineChart>
      <c:catAx>
        <c:axId val="153938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53937600"/>
        <c:crosses val="autoZero"/>
        <c:auto val="1"/>
        <c:lblAlgn val="ctr"/>
        <c:lblOffset val="100"/>
        <c:noMultiLvlLbl val="0"/>
      </c:catAx>
      <c:valAx>
        <c:axId val="153937600"/>
        <c:scaling>
          <c:orientation val="minMax"/>
        </c:scaling>
        <c:delete val="0"/>
        <c:axPos val="l"/>
        <c:title>
          <c:tx>
            <c:strRef>
              <c:f>'Fig-data'!$C$10</c:f>
              <c:strCache>
                <c:ptCount val="1"/>
                <c:pt idx="0">
                  <c:v>Milliarder NOK (2024)</c:v>
                </c:pt>
              </c:strCache>
            </c:strRef>
          </c:tx>
          <c:layout>
            <c:manualLayout>
              <c:xMode val="edge"/>
              <c:yMode val="edge"/>
              <c:x val="2.1860730593607311E-2"/>
              <c:y val="0.282123263888889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53938776"/>
        <c:crosses val="autoZero"/>
        <c:crossBetween val="between"/>
      </c:valAx>
      <c:valAx>
        <c:axId val="154863792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extTo"/>
        <c:crossAx val="154866536"/>
        <c:crosses val="max"/>
        <c:crossBetween val="between"/>
      </c:valAx>
      <c:catAx>
        <c:axId val="154866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48637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831002663622527E-2"/>
          <c:y val="0.87619965277777767"/>
          <c:w val="0.85706035958904114"/>
          <c:h val="0.123800347222222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03386605783875E-2"/>
          <c:y val="3.7207031250000001E-2"/>
          <c:w val="0.89323991628614963"/>
          <c:h val="0.728425347222222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Development wells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68.968091575562696</c:v>
                </c:pt>
                <c:pt idx="1">
                  <c:v>79.848395654952071</c:v>
                </c:pt>
                <c:pt idx="2">
                  <c:v>96.070493430656938</c:v>
                </c:pt>
                <c:pt idx="3">
                  <c:v>89.159822512768116</c:v>
                </c:pt>
                <c:pt idx="4">
                  <c:v>88.94261376</c:v>
                </c:pt>
                <c:pt idx="5">
                  <c:v>75.013280617760614</c:v>
                </c:pt>
                <c:pt idx="6">
                  <c:v>67.865979753554498</c:v>
                </c:pt>
                <c:pt idx="7">
                  <c:v>58.866041623616226</c:v>
                </c:pt>
                <c:pt idx="8">
                  <c:v>72.273662382671475</c:v>
                </c:pt>
                <c:pt idx="9">
                  <c:v>81.681266310160424</c:v>
                </c:pt>
                <c:pt idx="10">
                  <c:v>80.784491162790687</c:v>
                </c:pt>
                <c:pt idx="11">
                  <c:v>68.788133941368073</c:v>
                </c:pt>
                <c:pt idx="12">
                  <c:v>74.028239999999997</c:v>
                </c:pt>
                <c:pt idx="13">
                  <c:v>66.470559999999992</c:v>
                </c:pt>
                <c:pt idx="14">
                  <c:v>74.159279999999995</c:v>
                </c:pt>
                <c:pt idx="15">
                  <c:v>69.03416</c:v>
                </c:pt>
                <c:pt idx="16">
                  <c:v>65.847599999999986</c:v>
                </c:pt>
                <c:pt idx="17">
                  <c:v>43.103840000000005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6E-4A09-A2AB-C502ACBDD89A}"/>
            </c:ext>
          </c:extLst>
        </c:ser>
        <c:ser>
          <c:idx val="2"/>
          <c:order val="1"/>
          <c:tx>
            <c:strRef>
              <c:f>'Fig-data'!$E$23</c:f>
              <c:strCache>
                <c:ptCount val="1"/>
                <c:pt idx="0">
                  <c:v>Existing facilities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'Fig-data'!$E$24:$E$41</c:f>
              <c:numCache>
                <c:formatCode>#,##0</c:formatCode>
                <c:ptCount val="18"/>
                <c:pt idx="0">
                  <c:v>34.165504823151124</c:v>
                </c:pt>
                <c:pt idx="1">
                  <c:v>41.201703258785933</c:v>
                </c:pt>
                <c:pt idx="2">
                  <c:v>53.075943441084455</c:v>
                </c:pt>
                <c:pt idx="3">
                  <c:v>41.214441511746671</c:v>
                </c:pt>
                <c:pt idx="4">
                  <c:v>25.914919680000001</c:v>
                </c:pt>
                <c:pt idx="5">
                  <c:v>17.027538532818532</c:v>
                </c:pt>
                <c:pt idx="6">
                  <c:v>20.411791165876778</c:v>
                </c:pt>
                <c:pt idx="7">
                  <c:v>31.54865712177121</c:v>
                </c:pt>
                <c:pt idx="8">
                  <c:v>38.498592346570398</c:v>
                </c:pt>
                <c:pt idx="9">
                  <c:v>37.952147165775393</c:v>
                </c:pt>
                <c:pt idx="10">
                  <c:v>40.768386976744189</c:v>
                </c:pt>
                <c:pt idx="11">
                  <c:v>45.352401302931597</c:v>
                </c:pt>
                <c:pt idx="12">
                  <c:v>50.52008</c:v>
                </c:pt>
                <c:pt idx="13">
                  <c:v>46.398559999999996</c:v>
                </c:pt>
                <c:pt idx="14">
                  <c:v>42.630639999999993</c:v>
                </c:pt>
                <c:pt idx="15">
                  <c:v>43.134</c:v>
                </c:pt>
                <c:pt idx="16">
                  <c:v>40.750320000000002</c:v>
                </c:pt>
                <c:pt idx="17">
                  <c:v>58.062160000000006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6E-4A09-A2AB-C502ACBDD89A}"/>
            </c:ext>
          </c:extLst>
        </c:ser>
        <c:ser>
          <c:idx val="4"/>
          <c:order val="2"/>
          <c:tx>
            <c:strRef>
              <c:f>'Fig-data'!$F$23</c:f>
              <c:strCache>
                <c:ptCount val="1"/>
                <c:pt idx="0">
                  <c:v>New fixed and floating facilities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'Fig-data'!$F$24:$F$41</c:f>
              <c:numCache>
                <c:formatCode>#,##0</c:formatCode>
                <c:ptCount val="18"/>
                <c:pt idx="0">
                  <c:v>36.911746881028932</c:v>
                </c:pt>
                <c:pt idx="1">
                  <c:v>42.543801661341853</c:v>
                </c:pt>
                <c:pt idx="2">
                  <c:v>48.019083879040657</c:v>
                </c:pt>
                <c:pt idx="3">
                  <c:v>55.266947007150151</c:v>
                </c:pt>
                <c:pt idx="4">
                  <c:v>56.764281599999997</c:v>
                </c:pt>
                <c:pt idx="5">
                  <c:v>55.466998610038608</c:v>
                </c:pt>
                <c:pt idx="6">
                  <c:v>46.899721706161138</c:v>
                </c:pt>
                <c:pt idx="7">
                  <c:v>38.868522509225095</c:v>
                </c:pt>
                <c:pt idx="8">
                  <c:v>36.388030613718406</c:v>
                </c:pt>
                <c:pt idx="9">
                  <c:v>26.117102887700529</c:v>
                </c:pt>
                <c:pt idx="10">
                  <c:v>16.090493023255814</c:v>
                </c:pt>
                <c:pt idx="11">
                  <c:v>13.774749185667751</c:v>
                </c:pt>
                <c:pt idx="12">
                  <c:v>26.734239999999996</c:v>
                </c:pt>
                <c:pt idx="13">
                  <c:v>38.536160000000002</c:v>
                </c:pt>
                <c:pt idx="14">
                  <c:v>23.716159999999999</c:v>
                </c:pt>
                <c:pt idx="15">
                  <c:v>14.636959999999998</c:v>
                </c:pt>
                <c:pt idx="16">
                  <c:v>12.56944</c:v>
                </c:pt>
                <c:pt idx="17">
                  <c:v>10.50816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6E-4A09-A2AB-C502ACBDD89A}"/>
            </c:ext>
          </c:extLst>
        </c:ser>
        <c:ser>
          <c:idx val="1"/>
          <c:order val="3"/>
          <c:tx>
            <c:strRef>
              <c:f>'Fig-data'!$G$23</c:f>
              <c:strCache>
                <c:ptCount val="1"/>
                <c:pt idx="0">
                  <c:v>New subsea facilities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'Fig-data'!$G$24:$G$41</c:f>
              <c:numCache>
                <c:formatCode>#,##0</c:formatCode>
                <c:ptCount val="18"/>
                <c:pt idx="0">
                  <c:v>17.615820964630224</c:v>
                </c:pt>
                <c:pt idx="1">
                  <c:v>28.692197827476033</c:v>
                </c:pt>
                <c:pt idx="2">
                  <c:v>20.519774765380603</c:v>
                </c:pt>
                <c:pt idx="3">
                  <c:v>17.626553135852909</c:v>
                </c:pt>
                <c:pt idx="4">
                  <c:v>11.301638399999998</c:v>
                </c:pt>
                <c:pt idx="5">
                  <c:v>7.6251836293436304</c:v>
                </c:pt>
                <c:pt idx="6">
                  <c:v>4.8253949573459716</c:v>
                </c:pt>
                <c:pt idx="7">
                  <c:v>10.904572693726935</c:v>
                </c:pt>
                <c:pt idx="8">
                  <c:v>15.315257761732852</c:v>
                </c:pt>
                <c:pt idx="9">
                  <c:v>14.405790802139036</c:v>
                </c:pt>
                <c:pt idx="10">
                  <c:v>14.640491162790699</c:v>
                </c:pt>
                <c:pt idx="11">
                  <c:v>15.922731986970684</c:v>
                </c:pt>
                <c:pt idx="12">
                  <c:v>22.350639999999999</c:v>
                </c:pt>
                <c:pt idx="13">
                  <c:v>21.742240000000002</c:v>
                </c:pt>
                <c:pt idx="14">
                  <c:v>12.77952</c:v>
                </c:pt>
                <c:pt idx="15">
                  <c:v>14.136719999999999</c:v>
                </c:pt>
                <c:pt idx="16">
                  <c:v>16.257280000000002</c:v>
                </c:pt>
                <c:pt idx="17">
                  <c:v>19.428239999999999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16E-4A09-A2AB-C502ACBDD89A}"/>
            </c:ext>
          </c:extLst>
        </c:ser>
        <c:ser>
          <c:idx val="3"/>
          <c:order val="4"/>
          <c:tx>
            <c:strRef>
              <c:f>'Fig-data'!$H$23</c:f>
              <c:strCache>
                <c:ptCount val="1"/>
                <c:pt idx="0">
                  <c:v>Pipelines and terminals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'Fig-data'!$H$24:$H$41</c:f>
              <c:numCache>
                <c:formatCode>#,##0</c:formatCode>
                <c:ptCount val="18"/>
                <c:pt idx="0">
                  <c:v>14.535869324758844</c:v>
                </c:pt>
                <c:pt idx="1">
                  <c:v>17.447279233226833</c:v>
                </c:pt>
                <c:pt idx="2">
                  <c:v>24.425559290928049</c:v>
                </c:pt>
                <c:pt idx="3">
                  <c:v>34.834573728294167</c:v>
                </c:pt>
                <c:pt idx="4">
                  <c:v>27.406978559999995</c:v>
                </c:pt>
                <c:pt idx="5">
                  <c:v>15.764263783783782</c:v>
                </c:pt>
                <c:pt idx="6">
                  <c:v>12.364355943127961</c:v>
                </c:pt>
                <c:pt idx="7">
                  <c:v>12.092014760147601</c:v>
                </c:pt>
                <c:pt idx="8">
                  <c:v>14.641337761732851</c:v>
                </c:pt>
                <c:pt idx="9">
                  <c:v>14.686891122994652</c:v>
                </c:pt>
                <c:pt idx="10">
                  <c:v>12.507862325581394</c:v>
                </c:pt>
                <c:pt idx="11">
                  <c:v>13.670478175895765</c:v>
                </c:pt>
                <c:pt idx="12">
                  <c:v>26.11544</c:v>
                </c:pt>
                <c:pt idx="13">
                  <c:v>32.565519999999999</c:v>
                </c:pt>
                <c:pt idx="14">
                  <c:v>31.949840000000002</c:v>
                </c:pt>
                <c:pt idx="15">
                  <c:v>28.142399999999999</c:v>
                </c:pt>
                <c:pt idx="16">
                  <c:v>27.901119999999999</c:v>
                </c:pt>
                <c:pt idx="17">
                  <c:v>28.571920000000002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16E-4A09-A2AB-C502ACBDD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327764952"/>
        <c:axId val="327762992"/>
        <c:extLst/>
      </c:barChart>
      <c:lineChart>
        <c:grouping val="standard"/>
        <c:varyColors val="0"/>
        <c:ser>
          <c:idx val="5"/>
          <c:order val="5"/>
          <c:tx>
            <c:strRef>
              <c:f>'Fig-data'!$I$23</c:f>
              <c:strCache>
                <c:ptCount val="1"/>
                <c:pt idx="0">
                  <c:v>Total 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'Fig-data'!$C$29:$C$41</c:f>
              <c:numCache>
                <c:formatCode>General</c:formatCode>
                <c:ptCount val="1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</c:numCache>
            </c:numRef>
          </c:cat>
          <c:val>
            <c:numRef>
              <c:f>'Fig-data'!$I$24:$I$41</c:f>
              <c:numCache>
                <c:formatCode>#,##0</c:formatCode>
                <c:ptCount val="18"/>
                <c:pt idx="0">
                  <c:v>172.1970335691318</c:v>
                </c:pt>
                <c:pt idx="1">
                  <c:v>209.73337763578272</c:v>
                </c:pt>
                <c:pt idx="2">
                  <c:v>242.11085480709073</c:v>
                </c:pt>
                <c:pt idx="3">
                  <c:v>238.10233789581201</c:v>
                </c:pt>
                <c:pt idx="4">
                  <c:v>210.330432</c:v>
                </c:pt>
                <c:pt idx="5">
                  <c:v>170.89726517374518</c:v>
                </c:pt>
                <c:pt idx="6">
                  <c:v>152.36724352606632</c:v>
                </c:pt>
                <c:pt idx="7">
                  <c:v>152.27980870848708</c:v>
                </c:pt>
                <c:pt idx="8">
                  <c:v>177.11688086642596</c:v>
                </c:pt>
                <c:pt idx="9">
                  <c:v>174.84319828877</c:v>
                </c:pt>
                <c:pt idx="10">
                  <c:v>164.79172465116278</c:v>
                </c:pt>
                <c:pt idx="11">
                  <c:v>157.50849459283387</c:v>
                </c:pt>
                <c:pt idx="12">
                  <c:v>199.74863999999999</c:v>
                </c:pt>
                <c:pt idx="13">
                  <c:v>205.71303999999998</c:v>
                </c:pt>
                <c:pt idx="14">
                  <c:v>185.23543999999998</c:v>
                </c:pt>
                <c:pt idx="15">
                  <c:v>169.08424000000002</c:v>
                </c:pt>
                <c:pt idx="16">
                  <c:v>163.32575999999997</c:v>
                </c:pt>
                <c:pt idx="17">
                  <c:v>159.67432000000002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16E-4A09-A2AB-C502ACBDD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7763384"/>
        <c:axId val="327762600"/>
      </c:lineChart>
      <c:catAx>
        <c:axId val="327764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7762992"/>
        <c:crosses val="autoZero"/>
        <c:auto val="1"/>
        <c:lblAlgn val="ctr"/>
        <c:lblOffset val="100"/>
        <c:noMultiLvlLbl val="0"/>
      </c:catAx>
      <c:valAx>
        <c:axId val="327762992"/>
        <c:scaling>
          <c:orientation val="minMax"/>
        </c:scaling>
        <c:delete val="0"/>
        <c:axPos val="l"/>
        <c:title>
          <c:tx>
            <c:strRef>
              <c:f>'Fig-data'!$C$11</c:f>
              <c:strCache>
                <c:ptCount val="1"/>
                <c:pt idx="0">
                  <c:v>Billion NOK (2024)</c:v>
                </c:pt>
              </c:strCache>
            </c:strRef>
          </c:tx>
          <c:layout>
            <c:manualLayout>
              <c:xMode val="edge"/>
              <c:yMode val="edge"/>
              <c:x val="2.6089231354642313E-2"/>
              <c:y val="0.242160156250000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7764952"/>
        <c:crosses val="autoZero"/>
        <c:crossBetween val="between"/>
      </c:valAx>
      <c:valAx>
        <c:axId val="327762600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extTo"/>
        <c:crossAx val="327763384"/>
        <c:crosses val="max"/>
        <c:crossBetween val="between"/>
      </c:valAx>
      <c:catAx>
        <c:axId val="327763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277626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255422374429224"/>
          <c:y val="0.85415104166666667"/>
          <c:w val="0.68676274733637743"/>
          <c:h val="0.138958767361111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197643</xdr:colOff>
      <xdr:row>4</xdr:row>
      <xdr:rowOff>16668</xdr:rowOff>
    </xdr:from>
    <xdr:to>
      <xdr:col>27</xdr:col>
      <xdr:colOff>647643</xdr:colOff>
      <xdr:row>52</xdr:row>
      <xdr:rowOff>88668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28575</xdr:rowOff>
    </xdr:from>
    <xdr:to>
      <xdr:col>28</xdr:col>
      <xdr:colOff>516675</xdr:colOff>
      <xdr:row>50</xdr:row>
      <xdr:rowOff>100575</xdr:rowOff>
    </xdr:to>
    <xdr:graphicFrame macro="">
      <xdr:nvGraphicFramePr>
        <xdr:cNvPr id="2" name="Diagram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zoomScaleNormal="100" workbookViewId="0">
      <selection activeCell="C13" sqref="C13:F13"/>
    </sheetView>
  </sheetViews>
  <sheetFormatPr baseColWidth="10" defaultColWidth="11.41796875" defaultRowHeight="14.4" x14ac:dyDescent="0.55000000000000004"/>
  <cols>
    <col min="1" max="1" width="9.68359375" customWidth="1"/>
    <col min="2" max="2" width="27.26171875" customWidth="1"/>
    <col min="3" max="3" width="29.26171875" customWidth="1"/>
    <col min="4" max="4" width="18.41796875" customWidth="1"/>
    <col min="5" max="5" width="16.26171875" customWidth="1"/>
    <col min="6" max="6" width="12.578125" customWidth="1"/>
    <col min="7" max="7" width="9.578125" customWidth="1"/>
    <col min="8" max="8" width="11.578125" customWidth="1"/>
    <col min="9" max="15" width="9.578125" customWidth="1"/>
  </cols>
  <sheetData>
    <row r="1" spans="1:15" ht="14.7" thickBot="1" x14ac:dyDescent="0.6">
      <c r="A1" t="s">
        <v>0</v>
      </c>
    </row>
    <row r="2" spans="1:15" ht="14.7" thickBot="1" x14ac:dyDescent="0.6">
      <c r="B2" s="2" t="s">
        <v>1</v>
      </c>
      <c r="C2" s="3"/>
      <c r="D2" s="20" t="s">
        <v>2</v>
      </c>
      <c r="E2" s="42"/>
      <c r="F2" s="43"/>
      <c r="G2" s="43"/>
      <c r="H2" s="43"/>
      <c r="I2" s="43"/>
      <c r="J2" s="43"/>
      <c r="K2" s="43"/>
      <c r="L2" s="43"/>
      <c r="M2" s="43"/>
      <c r="N2" s="43"/>
      <c r="O2" s="44"/>
    </row>
    <row r="3" spans="1:15" ht="14.7" thickBot="1" x14ac:dyDescent="0.6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55000000000000004">
      <c r="B4" s="5" t="s">
        <v>3</v>
      </c>
      <c r="C4" s="45" t="s">
        <v>4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6"/>
    </row>
    <row r="5" spans="1:15" ht="14.7" thickBot="1" x14ac:dyDescent="0.6">
      <c r="B5" s="6" t="s">
        <v>5</v>
      </c>
      <c r="C5" s="47" t="s">
        <v>6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8"/>
    </row>
    <row r="6" spans="1:15" ht="14.7" thickBot="1" x14ac:dyDescent="0.6">
      <c r="B6" s="4"/>
      <c r="D6" s="7"/>
      <c r="F6" s="8"/>
      <c r="G6" s="8"/>
    </row>
    <row r="7" spans="1:15" ht="14.7" thickBot="1" x14ac:dyDescent="0.6">
      <c r="B7" s="9" t="s">
        <v>7</v>
      </c>
      <c r="E7" s="7"/>
      <c r="H7" s="8"/>
    </row>
    <row r="8" spans="1:15" x14ac:dyDescent="0.55000000000000004">
      <c r="B8" s="5" t="s">
        <v>8</v>
      </c>
      <c r="C8" s="49"/>
      <c r="D8" s="50"/>
      <c r="E8" s="50"/>
      <c r="F8" s="51"/>
      <c r="H8" s="8"/>
    </row>
    <row r="9" spans="1:15" x14ac:dyDescent="0.55000000000000004">
      <c r="B9" s="10" t="s">
        <v>9</v>
      </c>
      <c r="C9" s="52"/>
      <c r="D9" s="53"/>
      <c r="E9" s="53"/>
      <c r="F9" s="54"/>
      <c r="G9" s="22"/>
    </row>
    <row r="10" spans="1:15" x14ac:dyDescent="0.55000000000000004">
      <c r="B10" s="11" t="s">
        <v>10</v>
      </c>
      <c r="C10" s="34" t="s">
        <v>32</v>
      </c>
      <c r="D10" s="35"/>
      <c r="E10" s="35"/>
      <c r="F10" s="36"/>
      <c r="H10" s="8"/>
    </row>
    <row r="11" spans="1:15" x14ac:dyDescent="0.55000000000000004">
      <c r="B11" s="10" t="s">
        <v>11</v>
      </c>
      <c r="C11" s="31" t="s">
        <v>33</v>
      </c>
      <c r="D11" s="32"/>
      <c r="E11" s="32"/>
      <c r="F11" s="33"/>
      <c r="G11" s="23"/>
      <c r="H11" s="8"/>
    </row>
    <row r="12" spans="1:15" x14ac:dyDescent="0.55000000000000004">
      <c r="B12" s="11" t="s">
        <v>12</v>
      </c>
      <c r="C12" s="34"/>
      <c r="D12" s="35"/>
      <c r="E12" s="35"/>
      <c r="F12" s="36"/>
      <c r="H12" s="8"/>
    </row>
    <row r="13" spans="1:15" ht="14.7" thickBot="1" x14ac:dyDescent="0.6">
      <c r="B13" s="6" t="s">
        <v>13</v>
      </c>
      <c r="C13" s="37"/>
      <c r="D13" s="38"/>
      <c r="E13" s="38"/>
      <c r="F13" s="39"/>
      <c r="G13" s="22"/>
      <c r="H13" s="8"/>
    </row>
    <row r="14" spans="1:15" ht="14.7" thickBot="1" x14ac:dyDescent="0.6">
      <c r="B14" s="4"/>
      <c r="E14" s="7"/>
      <c r="H14" s="8"/>
    </row>
    <row r="15" spans="1:15" x14ac:dyDescent="0.55000000000000004">
      <c r="B15" s="5" t="s">
        <v>14</v>
      </c>
      <c r="C15" s="40" t="s">
        <v>36</v>
      </c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1"/>
    </row>
    <row r="16" spans="1:15" ht="14.7" thickBot="1" x14ac:dyDescent="0.6">
      <c r="B16" s="6" t="s">
        <v>15</v>
      </c>
      <c r="C16" s="29" t="s">
        <v>37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30"/>
    </row>
    <row r="17" spans="2:17" ht="14.7" thickBot="1" x14ac:dyDescent="0.6">
      <c r="B17" s="4"/>
    </row>
    <row r="18" spans="2:17" x14ac:dyDescent="0.55000000000000004">
      <c r="B18" s="12" t="s">
        <v>16</v>
      </c>
      <c r="C18" s="40" t="s">
        <v>34</v>
      </c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1"/>
    </row>
    <row r="19" spans="2:17" ht="14.7" thickBot="1" x14ac:dyDescent="0.6">
      <c r="B19" s="13" t="s">
        <v>17</v>
      </c>
      <c r="C19" s="29" t="s">
        <v>35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30"/>
    </row>
    <row r="20" spans="2:17" x14ac:dyDescent="0.55000000000000004">
      <c r="B20" s="4"/>
      <c r="E20" s="7"/>
      <c r="H20" s="8"/>
    </row>
    <row r="21" spans="2:17" ht="14.7" thickBot="1" x14ac:dyDescent="0.6">
      <c r="B21" s="19"/>
    </row>
    <row r="22" spans="2:17" ht="43.2" x14ac:dyDescent="0.55000000000000004">
      <c r="B22" s="5" t="s">
        <v>18</v>
      </c>
      <c r="C22" s="5"/>
      <c r="D22" s="25" t="s">
        <v>19</v>
      </c>
      <c r="E22" s="25" t="s">
        <v>20</v>
      </c>
      <c r="F22" s="25" t="s">
        <v>21</v>
      </c>
      <c r="G22" s="25" t="s">
        <v>22</v>
      </c>
      <c r="H22" s="14" t="s">
        <v>23</v>
      </c>
      <c r="I22" s="14" t="s">
        <v>24</v>
      </c>
      <c r="J22" s="14"/>
      <c r="K22" s="14"/>
      <c r="L22" s="14"/>
      <c r="M22" s="14"/>
      <c r="N22" s="14"/>
      <c r="O22" s="15"/>
    </row>
    <row r="23" spans="2:17" ht="43.5" thickBot="1" x14ac:dyDescent="0.6">
      <c r="B23" s="16"/>
      <c r="C23" s="24" t="s">
        <v>25</v>
      </c>
      <c r="D23" s="17" t="s">
        <v>26</v>
      </c>
      <c r="E23" s="17" t="s">
        <v>27</v>
      </c>
      <c r="F23" s="17" t="s">
        <v>28</v>
      </c>
      <c r="G23" s="17" t="s">
        <v>29</v>
      </c>
      <c r="H23" s="17" t="s">
        <v>30</v>
      </c>
      <c r="I23" s="17" t="s">
        <v>31</v>
      </c>
      <c r="J23" s="17"/>
      <c r="K23" s="17"/>
      <c r="L23" s="17"/>
      <c r="M23" s="17"/>
      <c r="N23" s="17"/>
      <c r="O23" s="18"/>
    </row>
    <row r="24" spans="2:17" x14ac:dyDescent="0.55000000000000004">
      <c r="B24">
        <v>2011</v>
      </c>
      <c r="C24">
        <v>2011</v>
      </c>
      <c r="D24" s="1">
        <v>68.968091575562696</v>
      </c>
      <c r="E24" s="1">
        <v>34.165504823151124</v>
      </c>
      <c r="F24" s="1">
        <v>36.911746881028932</v>
      </c>
      <c r="G24" s="1">
        <v>17.615820964630224</v>
      </c>
      <c r="H24" s="1">
        <v>14.535869324758844</v>
      </c>
      <c r="I24" s="1">
        <f>SUM(D24:H24)</f>
        <v>172.1970335691318</v>
      </c>
      <c r="J24" s="27"/>
      <c r="K24" s="28"/>
      <c r="L24" s="28"/>
      <c r="M24" s="28"/>
      <c r="N24" s="28"/>
      <c r="O24" s="28"/>
      <c r="P24" s="26"/>
      <c r="Q24" s="26"/>
    </row>
    <row r="25" spans="2:17" x14ac:dyDescent="0.55000000000000004">
      <c r="B25">
        <v>2012</v>
      </c>
      <c r="C25">
        <v>2012</v>
      </c>
      <c r="D25" s="1">
        <v>79.848395654952071</v>
      </c>
      <c r="E25" s="1">
        <v>41.201703258785933</v>
      </c>
      <c r="F25" s="1">
        <v>42.543801661341853</v>
      </c>
      <c r="G25" s="1">
        <v>28.692197827476033</v>
      </c>
      <c r="H25" s="1">
        <v>17.447279233226833</v>
      </c>
      <c r="I25" s="1">
        <f t="shared" ref="I25:I41" si="0">SUM(D25:H25)</f>
        <v>209.73337763578272</v>
      </c>
      <c r="J25" s="27"/>
      <c r="K25" s="28"/>
      <c r="L25" s="28"/>
      <c r="M25" s="28"/>
      <c r="N25" s="28"/>
      <c r="O25" s="28"/>
    </row>
    <row r="26" spans="2:17" x14ac:dyDescent="0.55000000000000004">
      <c r="B26">
        <v>2013</v>
      </c>
      <c r="C26">
        <v>2013</v>
      </c>
      <c r="D26" s="1">
        <v>96.070493430656938</v>
      </c>
      <c r="E26" s="1">
        <v>53.075943441084455</v>
      </c>
      <c r="F26" s="1">
        <v>48.019083879040657</v>
      </c>
      <c r="G26" s="1">
        <v>20.519774765380603</v>
      </c>
      <c r="H26" s="1">
        <v>24.425559290928049</v>
      </c>
      <c r="I26" s="1">
        <f t="shared" si="0"/>
        <v>242.11085480709073</v>
      </c>
      <c r="J26" s="27"/>
      <c r="K26" s="28"/>
      <c r="L26" s="28"/>
      <c r="M26" s="28"/>
      <c r="N26" s="28"/>
      <c r="O26" s="28"/>
    </row>
    <row r="27" spans="2:17" x14ac:dyDescent="0.55000000000000004">
      <c r="B27">
        <v>2014</v>
      </c>
      <c r="C27">
        <v>2014</v>
      </c>
      <c r="D27" s="1">
        <v>89.159822512768116</v>
      </c>
      <c r="E27" s="1">
        <v>41.214441511746671</v>
      </c>
      <c r="F27" s="1">
        <v>55.266947007150151</v>
      </c>
      <c r="G27" s="1">
        <v>17.626553135852909</v>
      </c>
      <c r="H27" s="1">
        <v>34.834573728294167</v>
      </c>
      <c r="I27" s="1">
        <f t="shared" si="0"/>
        <v>238.10233789581201</v>
      </c>
      <c r="J27" s="27"/>
      <c r="K27" s="28"/>
      <c r="L27" s="28"/>
      <c r="M27" s="28"/>
      <c r="N27" s="28"/>
      <c r="O27" s="28"/>
    </row>
    <row r="28" spans="2:17" x14ac:dyDescent="0.55000000000000004">
      <c r="B28">
        <v>2015</v>
      </c>
      <c r="C28">
        <v>2015</v>
      </c>
      <c r="D28" s="1">
        <v>88.94261376</v>
      </c>
      <c r="E28" s="1">
        <v>25.914919680000001</v>
      </c>
      <c r="F28" s="1">
        <v>56.764281599999997</v>
      </c>
      <c r="G28" s="1">
        <v>11.301638399999998</v>
      </c>
      <c r="H28" s="1">
        <v>27.406978559999995</v>
      </c>
      <c r="I28" s="1">
        <f t="shared" si="0"/>
        <v>210.330432</v>
      </c>
      <c r="J28" s="27"/>
      <c r="K28" s="28"/>
      <c r="L28" s="28"/>
      <c r="M28" s="28"/>
      <c r="N28" s="28"/>
      <c r="O28" s="28"/>
    </row>
    <row r="29" spans="2:17" x14ac:dyDescent="0.55000000000000004">
      <c r="B29">
        <v>2016</v>
      </c>
      <c r="C29">
        <v>2016</v>
      </c>
      <c r="D29" s="1">
        <v>75.013280617760614</v>
      </c>
      <c r="E29" s="1">
        <v>17.027538532818532</v>
      </c>
      <c r="F29" s="1">
        <v>55.466998610038608</v>
      </c>
      <c r="G29" s="1">
        <v>7.6251836293436304</v>
      </c>
      <c r="H29" s="1">
        <v>15.764263783783782</v>
      </c>
      <c r="I29" s="1">
        <f t="shared" si="0"/>
        <v>170.89726517374518</v>
      </c>
      <c r="J29" s="27"/>
      <c r="K29" s="28"/>
      <c r="L29" s="28"/>
      <c r="M29" s="28"/>
      <c r="N29" s="28"/>
      <c r="O29" s="28"/>
    </row>
    <row r="30" spans="2:17" x14ac:dyDescent="0.55000000000000004">
      <c r="B30">
        <v>2017</v>
      </c>
      <c r="C30">
        <v>2017</v>
      </c>
      <c r="D30" s="1">
        <v>67.865979753554498</v>
      </c>
      <c r="E30" s="1">
        <v>20.411791165876778</v>
      </c>
      <c r="F30" s="1">
        <v>46.899721706161138</v>
      </c>
      <c r="G30" s="1">
        <v>4.8253949573459716</v>
      </c>
      <c r="H30" s="1">
        <v>12.364355943127961</v>
      </c>
      <c r="I30" s="1">
        <f t="shared" si="0"/>
        <v>152.36724352606632</v>
      </c>
      <c r="J30" s="27"/>
      <c r="K30" s="28"/>
      <c r="L30" s="28"/>
      <c r="M30" s="28"/>
      <c r="N30" s="28"/>
      <c r="O30" s="28"/>
    </row>
    <row r="31" spans="2:17" x14ac:dyDescent="0.55000000000000004">
      <c r="B31">
        <v>2018</v>
      </c>
      <c r="C31">
        <v>2018</v>
      </c>
      <c r="D31" s="1">
        <v>58.866041623616226</v>
      </c>
      <c r="E31" s="1">
        <v>31.54865712177121</v>
      </c>
      <c r="F31" s="1">
        <v>38.868522509225095</v>
      </c>
      <c r="G31" s="1">
        <v>10.904572693726935</v>
      </c>
      <c r="H31" s="1">
        <v>12.092014760147601</v>
      </c>
      <c r="I31" s="1">
        <f t="shared" si="0"/>
        <v>152.27980870848708</v>
      </c>
      <c r="J31" s="27"/>
      <c r="K31" s="28"/>
      <c r="L31" s="28"/>
      <c r="M31" s="28"/>
      <c r="N31" s="28"/>
      <c r="O31" s="28"/>
    </row>
    <row r="32" spans="2:17" x14ac:dyDescent="0.55000000000000004">
      <c r="B32">
        <v>2019</v>
      </c>
      <c r="C32">
        <v>2019</v>
      </c>
      <c r="D32" s="1">
        <v>72.273662382671475</v>
      </c>
      <c r="E32" s="1">
        <v>38.498592346570398</v>
      </c>
      <c r="F32" s="1">
        <v>36.388030613718406</v>
      </c>
      <c r="G32" s="1">
        <v>15.315257761732852</v>
      </c>
      <c r="H32" s="1">
        <v>14.641337761732851</v>
      </c>
      <c r="I32" s="1">
        <f t="shared" si="0"/>
        <v>177.11688086642596</v>
      </c>
      <c r="J32" s="27"/>
      <c r="K32" s="28"/>
      <c r="L32" s="28"/>
      <c r="M32" s="28"/>
      <c r="N32" s="28"/>
      <c r="O32" s="28"/>
    </row>
    <row r="33" spans="2:15" x14ac:dyDescent="0.55000000000000004">
      <c r="B33">
        <v>2020</v>
      </c>
      <c r="C33">
        <v>2020</v>
      </c>
      <c r="D33" s="1">
        <v>81.681266310160424</v>
      </c>
      <c r="E33" s="1">
        <v>37.952147165775393</v>
      </c>
      <c r="F33" s="1">
        <v>26.117102887700529</v>
      </c>
      <c r="G33" s="1">
        <v>14.405790802139036</v>
      </c>
      <c r="H33" s="1">
        <v>14.686891122994652</v>
      </c>
      <c r="I33" s="1">
        <f t="shared" si="0"/>
        <v>174.84319828877</v>
      </c>
      <c r="J33" s="27"/>
      <c r="K33" s="28"/>
      <c r="L33" s="28"/>
      <c r="M33" s="28"/>
      <c r="N33" s="28"/>
      <c r="O33" s="28"/>
    </row>
    <row r="34" spans="2:15" x14ac:dyDescent="0.55000000000000004">
      <c r="B34">
        <v>2021</v>
      </c>
      <c r="C34">
        <v>2021</v>
      </c>
      <c r="D34" s="1">
        <v>80.784491162790687</v>
      </c>
      <c r="E34" s="1">
        <v>40.768386976744189</v>
      </c>
      <c r="F34" s="1">
        <v>16.090493023255814</v>
      </c>
      <c r="G34" s="1">
        <v>14.640491162790699</v>
      </c>
      <c r="H34" s="1">
        <v>12.507862325581394</v>
      </c>
      <c r="I34" s="1">
        <f t="shared" si="0"/>
        <v>164.79172465116278</v>
      </c>
      <c r="J34" s="27"/>
      <c r="K34" s="28"/>
      <c r="L34" s="28"/>
      <c r="M34" s="28"/>
      <c r="N34" s="28"/>
      <c r="O34" s="28"/>
    </row>
    <row r="35" spans="2:15" x14ac:dyDescent="0.55000000000000004">
      <c r="B35">
        <v>2022</v>
      </c>
      <c r="C35">
        <v>2022</v>
      </c>
      <c r="D35" s="1">
        <v>68.788133941368073</v>
      </c>
      <c r="E35" s="1">
        <v>45.352401302931597</v>
      </c>
      <c r="F35" s="1">
        <v>13.774749185667751</v>
      </c>
      <c r="G35" s="1">
        <v>15.922731986970684</v>
      </c>
      <c r="H35" s="1">
        <v>13.670478175895765</v>
      </c>
      <c r="I35" s="1">
        <f t="shared" si="0"/>
        <v>157.50849459283387</v>
      </c>
      <c r="J35" s="27"/>
      <c r="K35" s="28"/>
      <c r="L35" s="28"/>
      <c r="M35" s="28"/>
      <c r="N35" s="28"/>
      <c r="O35" s="28"/>
    </row>
    <row r="36" spans="2:15" x14ac:dyDescent="0.55000000000000004">
      <c r="B36">
        <v>2023</v>
      </c>
      <c r="C36">
        <v>2023</v>
      </c>
      <c r="D36" s="1">
        <v>74.028239999999997</v>
      </c>
      <c r="E36" s="1">
        <v>50.52008</v>
      </c>
      <c r="F36" s="1">
        <v>26.734239999999996</v>
      </c>
      <c r="G36" s="1">
        <v>22.350639999999999</v>
      </c>
      <c r="H36" s="1">
        <v>26.11544</v>
      </c>
      <c r="I36" s="1">
        <f t="shared" si="0"/>
        <v>199.74863999999999</v>
      </c>
      <c r="J36" s="27"/>
      <c r="K36" s="28"/>
      <c r="L36" s="28"/>
      <c r="M36" s="28"/>
      <c r="N36" s="28"/>
      <c r="O36" s="28"/>
    </row>
    <row r="37" spans="2:15" x14ac:dyDescent="0.55000000000000004">
      <c r="B37">
        <v>2024</v>
      </c>
      <c r="C37">
        <v>2024</v>
      </c>
      <c r="D37" s="1">
        <v>66.470559999999992</v>
      </c>
      <c r="E37" s="1">
        <v>46.398559999999996</v>
      </c>
      <c r="F37" s="1">
        <v>38.536160000000002</v>
      </c>
      <c r="G37" s="1">
        <v>21.742240000000002</v>
      </c>
      <c r="H37" s="1">
        <v>32.565519999999999</v>
      </c>
      <c r="I37" s="1">
        <f t="shared" si="0"/>
        <v>205.71303999999998</v>
      </c>
      <c r="J37" s="27"/>
      <c r="K37" s="28"/>
      <c r="L37" s="28"/>
      <c r="M37" s="28"/>
      <c r="N37" s="28"/>
      <c r="O37" s="28"/>
    </row>
    <row r="38" spans="2:15" x14ac:dyDescent="0.55000000000000004">
      <c r="B38">
        <v>2025</v>
      </c>
      <c r="C38">
        <v>2025</v>
      </c>
      <c r="D38" s="1">
        <v>74.159279999999995</v>
      </c>
      <c r="E38" s="1">
        <v>42.630639999999993</v>
      </c>
      <c r="F38" s="1">
        <v>23.716159999999999</v>
      </c>
      <c r="G38" s="1">
        <v>12.77952</v>
      </c>
      <c r="H38" s="1">
        <v>31.949840000000002</v>
      </c>
      <c r="I38" s="1">
        <f t="shared" si="0"/>
        <v>185.23543999999998</v>
      </c>
      <c r="J38" s="27"/>
      <c r="K38" s="28"/>
      <c r="L38" s="28"/>
      <c r="M38" s="28"/>
      <c r="N38" s="28"/>
      <c r="O38" s="28"/>
    </row>
    <row r="39" spans="2:15" x14ac:dyDescent="0.55000000000000004">
      <c r="B39">
        <v>2026</v>
      </c>
      <c r="C39">
        <v>2026</v>
      </c>
      <c r="D39" s="1">
        <v>69.03416</v>
      </c>
      <c r="E39" s="1">
        <v>43.134</v>
      </c>
      <c r="F39" s="1">
        <v>14.636959999999998</v>
      </c>
      <c r="G39" s="1">
        <v>14.136719999999999</v>
      </c>
      <c r="H39" s="1">
        <v>28.142399999999999</v>
      </c>
      <c r="I39" s="1">
        <f t="shared" si="0"/>
        <v>169.08424000000002</v>
      </c>
      <c r="J39" s="27"/>
      <c r="K39" s="28"/>
      <c r="L39" s="28"/>
      <c r="M39" s="28"/>
      <c r="N39" s="28"/>
      <c r="O39" s="28"/>
    </row>
    <row r="40" spans="2:15" x14ac:dyDescent="0.55000000000000004">
      <c r="B40">
        <v>2027</v>
      </c>
      <c r="C40">
        <v>2027</v>
      </c>
      <c r="D40" s="1">
        <v>65.847599999999986</v>
      </c>
      <c r="E40" s="1">
        <v>40.750320000000002</v>
      </c>
      <c r="F40" s="1">
        <v>12.56944</v>
      </c>
      <c r="G40" s="1">
        <v>16.257280000000002</v>
      </c>
      <c r="H40" s="1">
        <v>27.901119999999999</v>
      </c>
      <c r="I40" s="1">
        <f t="shared" si="0"/>
        <v>163.32575999999997</v>
      </c>
    </row>
    <row r="41" spans="2:15" x14ac:dyDescent="0.55000000000000004">
      <c r="B41">
        <v>2028</v>
      </c>
      <c r="C41">
        <v>2028</v>
      </c>
      <c r="D41" s="1">
        <v>43.103840000000005</v>
      </c>
      <c r="E41" s="1">
        <v>58.062160000000006</v>
      </c>
      <c r="F41" s="1">
        <v>10.50816</v>
      </c>
      <c r="G41" s="1">
        <v>19.428239999999999</v>
      </c>
      <c r="H41" s="1">
        <v>28.571920000000002</v>
      </c>
      <c r="I41" s="1">
        <f t="shared" si="0"/>
        <v>159.67432000000002</v>
      </c>
    </row>
  </sheetData>
  <mergeCells count="13">
    <mergeCell ref="C10:F10"/>
    <mergeCell ref="E2:O2"/>
    <mergeCell ref="C4:O4"/>
    <mergeCell ref="C5:O5"/>
    <mergeCell ref="C8:F8"/>
    <mergeCell ref="C9:F9"/>
    <mergeCell ref="C19:O19"/>
    <mergeCell ref="C11:F11"/>
    <mergeCell ref="C12:F12"/>
    <mergeCell ref="C13:F13"/>
    <mergeCell ref="C15:O15"/>
    <mergeCell ref="C16:O16"/>
    <mergeCell ref="C18:O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50" zoomScaleNormal="50" workbookViewId="0">
      <selection activeCell="AE41" sqref="AE41"/>
    </sheetView>
  </sheetViews>
  <sheetFormatPr baseColWidth="10" defaultColWidth="11.41796875" defaultRowHeight="14.4" x14ac:dyDescent="0.55000000000000004"/>
  <cols>
    <col min="1" max="16384" width="11.41796875" style="2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50" zoomScaleNormal="50" workbookViewId="0">
      <selection activeCell="S60" sqref="S60"/>
    </sheetView>
  </sheetViews>
  <sheetFormatPr baseColWidth="10" defaultColWidth="11.41796875" defaultRowHeight="14.4" x14ac:dyDescent="0.55000000000000004"/>
  <cols>
    <col min="1" max="16384" width="11.41796875" style="21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6" ma:contentTypeDescription="Opprett et nytt dokument." ma:contentTypeScope="" ma:versionID="b03f6ed74f6b5bdbde6f6130d3f5136b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be023e4693162abb3b6b40875e7799e7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fa07be-e076-4528-903b-8d631b42ff34}" ma:internalName="TaxCatchAll" ma:showField="CatchAllData" ma:web="c74d52cd-2ee0-4c46-a9b5-7f4054c7c5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4d52cd-2ee0-4c46-a9b5-7f4054c7c5be" xsi:nil="true"/>
    <lcf76f155ced4ddcb4097134ff3c332f xmlns="2ae5ca6d-bcb8-4ec0-a8a7-29506e365b5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B29410A-40FD-4E75-9791-BC03553225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26DB40-5EE2-4AD6-850B-589390B7BD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CAE664-B2E4-4ECF-BA0C-0413A4DFA87C}">
  <ds:schemaRefs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c74d52cd-2ee0-4c46-a9b5-7f4054c7c5be"/>
    <ds:schemaRef ds:uri="2ae5ca6d-bcb8-4ec0-a8a7-29506e365b54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Manager/>
  <Company>OD - PTIL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Toft Anders</dc:creator>
  <cp:keywords/>
  <dc:description/>
  <cp:lastModifiedBy>Øystein Leiknes</cp:lastModifiedBy>
  <cp:revision/>
  <dcterms:created xsi:type="dcterms:W3CDTF">2015-01-09T14:22:20Z</dcterms:created>
  <dcterms:modified xsi:type="dcterms:W3CDTF">2024-05-14T11:01:48Z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MediaServiceImageTags">
    <vt:lpwstr/>
  </property>
</Properties>
</file>