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Revidert NB 2025 mai/"/>
    </mc:Choice>
  </mc:AlternateContent>
  <xr:revisionPtr revIDLastSave="13" documentId="13_ncr:1_{4DAB0985-7D16-4A47-AD21-C5BAAAC61CD5}" xr6:coauthVersionLast="47" xr6:coauthVersionMax="47" xr10:uidLastSave="{B4446916-66F3-4D81-8975-C82A0D6FFCB9}"/>
  <bookViews>
    <workbookView xWindow="52470" yWindow="780" windowWidth="23205" windowHeight="18165" xr2:uid="{00000000-000D-0000-FFFF-FFFF00000000}"/>
  </bookViews>
  <sheets>
    <sheet name="Fig-data" sheetId="1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41" i="1"/>
  <c r="I40" i="1"/>
  <c r="I29" i="1"/>
  <c r="I30" i="1"/>
  <c r="I31" i="1"/>
  <c r="I32" i="1"/>
  <c r="I33" i="1"/>
  <c r="I34" i="1"/>
  <c r="I35" i="1"/>
  <c r="I36" i="1"/>
  <c r="I37" i="1"/>
  <c r="I38" i="1"/>
  <c r="I39" i="1"/>
</calcChain>
</file>

<file path=xl/sharedStrings.xml><?xml version="1.0" encoding="utf-8"?>
<sst xmlns="http://schemas.openxmlformats.org/spreadsheetml/2006/main" count="38" uniqueCount="38">
  <si>
    <t xml:space="preserve"> </t>
  </si>
  <si>
    <t>Figur nr</t>
  </si>
  <si>
    <t>Beskrivelse:</t>
  </si>
  <si>
    <t>Figurtekst NOR:</t>
  </si>
  <si>
    <t>Investeringer fordelt på hovedkategorier</t>
  </si>
  <si>
    <t>Figurtekst ENG:</t>
  </si>
  <si>
    <t>Investments by main category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</si>
  <si>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</si>
  <si>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</si>
  <si>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</si>
  <si>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</si>
  <si>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</si>
  <si>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</si>
  <si>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</si>
  <si>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</si>
  <si>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</si>
  <si>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</si>
  <si>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</si>
  <si>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</si>
  <si>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Utvinningsbrønner</t>
  </si>
  <si>
    <t>Eksisterende innretninger</t>
  </si>
  <si>
    <t>Nye bunnfaste og flytende innretninger</t>
  </si>
  <si>
    <t>Nye undervannsanlegg</t>
  </si>
  <si>
    <t>Rør og landanlegg</t>
  </si>
  <si>
    <t xml:space="preserve">Totalt </t>
  </si>
  <si>
    <t>Datatyper ENG</t>
  </si>
  <si>
    <t>Development wells</t>
  </si>
  <si>
    <t>Existing facilities</t>
  </si>
  <si>
    <t>New fixed and floating facilities</t>
  </si>
  <si>
    <t>New subsea facilities</t>
  </si>
  <si>
    <t>Pipelines and terminals</t>
  </si>
  <si>
    <t xml:space="preserve">Total </t>
  </si>
  <si>
    <t>Sokkeldirektoratet</t>
  </si>
  <si>
    <t>Norwegian Offshore Directorate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</si>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</sst>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2" fontId="4" fillId="0" borderId="0" xfId="0" applyNumberFormat="1" applyFont="1" applyAlignment="1">
      <alignment wrapText="1"/>
    </xf>
    <xf numFmtId="1" fontId="9" fillId="0" borderId="0" xfId="0" applyNumberFormat="1" applyFont="1"/>
    <xf numFmtId="1" fontId="4" fillId="0" borderId="0" xfId="0" applyNumberFormat="1" applyFont="1" applyAlignment="1">
      <alignment wrapText="1"/>
    </xf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Utvinningsbrønner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81.283941657081968</c:v>
                </c:pt>
                <c:pt idx="1">
                  <c:v>97.797686715328439</c:v>
                </c:pt>
                <c:pt idx="2">
                  <c:v>90.762773025536234</c:v>
                </c:pt>
                <c:pt idx="3">
                  <c:v>90.541659207999984</c:v>
                </c:pt>
                <c:pt idx="4">
                  <c:v>76.361899011583006</c:v>
                </c:pt>
                <c:pt idx="5">
                  <c:v>69.08610114881516</c:v>
                </c:pt>
                <c:pt idx="6">
                  <c:v>59.924358575645741</c:v>
                </c:pt>
                <c:pt idx="7">
                  <c:v>73.573026837545115</c:v>
                </c:pt>
                <c:pt idx="8">
                  <c:v>83.149764385026714</c:v>
                </c:pt>
                <c:pt idx="9">
                  <c:v>82.236866659776041</c:v>
                </c:pt>
                <c:pt idx="10">
                  <c:v>70.024834188925055</c:v>
                </c:pt>
                <c:pt idx="11">
                  <c:v>76.966251796296277</c:v>
                </c:pt>
                <c:pt idx="12">
                  <c:v>71.379580999999988</c:v>
                </c:pt>
                <c:pt idx="13">
                  <c:v>86.679826999999989</c:v>
                </c:pt>
                <c:pt idx="14">
                  <c:v>86.697285999999977</c:v>
                </c:pt>
                <c:pt idx="15">
                  <c:v>75.902488999999989</c:v>
                </c:pt>
                <c:pt idx="16">
                  <c:v>62.606946999999991</c:v>
                </c:pt>
                <c:pt idx="17">
                  <c:v>50.607478999999991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F-4BAC-8A34-C2273D5CEA4E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Eksisterende innretninger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41.942443757188485</c:v>
                </c:pt>
                <c:pt idx="1">
                  <c:v>54.030163720542213</c:v>
                </c:pt>
                <c:pt idx="2">
                  <c:v>41.955411023493355</c:v>
                </c:pt>
                <c:pt idx="3">
                  <c:v>26.380828343999994</c:v>
                </c:pt>
                <c:pt idx="4">
                  <c:v>17.333666347490343</c:v>
                </c:pt>
                <c:pt idx="5">
                  <c:v>20.778762411374405</c:v>
                </c:pt>
                <c:pt idx="6">
                  <c:v>32.115851343173418</c:v>
                </c:pt>
                <c:pt idx="7">
                  <c:v>39.190735249097465</c:v>
                </c:pt>
                <c:pt idx="8">
                  <c:v>38.634465860962557</c:v>
                </c:pt>
                <c:pt idx="9">
                  <c:v>41.501337143841511</c:v>
                </c:pt>
                <c:pt idx="10">
                  <c:v>46.209105622149828</c:v>
                </c:pt>
                <c:pt idx="11">
                  <c:v>50.67349861728394</c:v>
                </c:pt>
                <c:pt idx="12">
                  <c:v>49.330917999999997</c:v>
                </c:pt>
                <c:pt idx="13">
                  <c:v>49.798202999999994</c:v>
                </c:pt>
                <c:pt idx="14">
                  <c:v>49.978954999999985</c:v>
                </c:pt>
                <c:pt idx="15">
                  <c:v>52.078142999999997</c:v>
                </c:pt>
                <c:pt idx="16">
                  <c:v>51.015197999999991</c:v>
                </c:pt>
                <c:pt idx="17">
                  <c:v>49.385348999999998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F-4BAC-8A34-C2273D5CEA4E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Nye bunnfaste og flytende innretninger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43.308670935037263</c:v>
                </c:pt>
                <c:pt idx="1">
                  <c:v>48.882389939520316</c:v>
                </c:pt>
                <c:pt idx="2">
                  <c:v>56.260558014300287</c:v>
                </c:pt>
                <c:pt idx="3">
                  <c:v>57.78481227999999</c:v>
                </c:pt>
                <c:pt idx="4">
                  <c:v>56.46420622393822</c:v>
                </c:pt>
                <c:pt idx="5">
                  <c:v>47.742903431279615</c:v>
                </c:pt>
                <c:pt idx="6">
                  <c:v>39.567316162361614</c:v>
                </c:pt>
                <c:pt idx="7">
                  <c:v>37.042229003610103</c:v>
                </c:pt>
                <c:pt idx="8">
                  <c:v>26.586646481283417</c:v>
                </c:pt>
                <c:pt idx="9">
                  <c:v>16.379774263565889</c:v>
                </c:pt>
                <c:pt idx="10">
                  <c:v>14.022397068403906</c:v>
                </c:pt>
                <c:pt idx="11">
                  <c:v>26.795634506172835</c:v>
                </c:pt>
                <c:pt idx="12">
                  <c:v>45.656311999999993</c:v>
                </c:pt>
                <c:pt idx="13">
                  <c:v>41.657173999999991</c:v>
                </c:pt>
                <c:pt idx="14">
                  <c:v>20.143577999999998</c:v>
                </c:pt>
                <c:pt idx="15">
                  <c:v>10.197082999999999</c:v>
                </c:pt>
                <c:pt idx="16">
                  <c:v>10.140597999999999</c:v>
                </c:pt>
                <c:pt idx="17">
                  <c:v>15.797313999999998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F-4BAC-8A34-C2273D5CEA4E}"/>
            </c:ext>
          </c:extLst>
        </c:ser>
        <c:ser>
          <c:idx val="1"/>
          <c:order val="3"/>
          <c:tx>
            <c:strRef>
              <c:f>'Fig-data'!$G$22</c:f>
              <c:strCache>
                <c:ptCount val="1"/>
                <c:pt idx="0">
                  <c:v>Nye undervannsanlegg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29.208037495207659</c:v>
                </c:pt>
                <c:pt idx="1">
                  <c:v>20.8886873826903</c:v>
                </c:pt>
                <c:pt idx="2">
                  <c:v>17.943450271705817</c:v>
                </c:pt>
                <c:pt idx="3">
                  <c:v>11.504823719999997</c:v>
                </c:pt>
                <c:pt idx="4">
                  <c:v>7.7622721930501921</c:v>
                </c:pt>
                <c:pt idx="5">
                  <c:v>4.9121478142180086</c:v>
                </c:pt>
                <c:pt idx="6">
                  <c:v>11.100619409594094</c:v>
                </c:pt>
                <c:pt idx="7">
                  <c:v>15.590601516245485</c:v>
                </c:pt>
                <c:pt idx="8">
                  <c:v>14.664783800356503</c:v>
                </c:pt>
                <c:pt idx="9">
                  <c:v>14.903703696813091</c:v>
                </c:pt>
                <c:pt idx="10">
                  <c:v>16.208997153094462</c:v>
                </c:pt>
                <c:pt idx="11">
                  <c:v>21.753058166666662</c:v>
                </c:pt>
                <c:pt idx="12">
                  <c:v>22.104120999999996</c:v>
                </c:pt>
                <c:pt idx="13">
                  <c:v>16.633291999999997</c:v>
                </c:pt>
                <c:pt idx="14">
                  <c:v>11.044357999999999</c:v>
                </c:pt>
                <c:pt idx="15">
                  <c:v>15.077386999999996</c:v>
                </c:pt>
                <c:pt idx="16">
                  <c:v>21.092525999999996</c:v>
                </c:pt>
                <c:pt idx="17">
                  <c:v>26.135095999999994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F-4BAC-8A34-C2273D5CEA4E}"/>
            </c:ext>
          </c:extLst>
        </c:ser>
        <c:ser>
          <c:idx val="3"/>
          <c:order val="4"/>
          <c:tx>
            <c:strRef>
              <c:f>'Fig-data'!$H$22</c:f>
              <c:strCache>
                <c:ptCount val="1"/>
                <c:pt idx="0">
                  <c:v>Rør og landanlegg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17.760953312034076</c:v>
                </c:pt>
                <c:pt idx="1">
                  <c:v>24.864691645464017</c:v>
                </c:pt>
                <c:pt idx="2">
                  <c:v>35.460843456588343</c:v>
                </c:pt>
                <c:pt idx="3">
                  <c:v>27.899712047999994</c:v>
                </c:pt>
                <c:pt idx="4">
                  <c:v>16.047679945945941</c:v>
                </c:pt>
                <c:pt idx="5">
                  <c:v>12.586647218957344</c:v>
                </c:pt>
                <c:pt idx="6">
                  <c:v>12.309409778597782</c:v>
                </c:pt>
                <c:pt idx="7">
                  <c:v>14.904565516245484</c:v>
                </c:pt>
                <c:pt idx="8">
                  <c:v>14.950937853832437</c:v>
                </c:pt>
                <c:pt idx="9">
                  <c:v>12.732733615848405</c:v>
                </c:pt>
                <c:pt idx="10">
                  <c:v>13.921838045602602</c:v>
                </c:pt>
                <c:pt idx="11">
                  <c:v>24.034551345679006</c:v>
                </c:pt>
                <c:pt idx="12">
                  <c:v>36.925784999999998</c:v>
                </c:pt>
                <c:pt idx="13">
                  <c:v>36.936054999999996</c:v>
                </c:pt>
                <c:pt idx="14">
                  <c:v>28.913130999999996</c:v>
                </c:pt>
                <c:pt idx="15">
                  <c:v>25.057772999999994</c:v>
                </c:pt>
                <c:pt idx="16">
                  <c:v>26.364116999999993</c:v>
                </c:pt>
                <c:pt idx="17">
                  <c:v>28.868969999999994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3938776"/>
        <c:axId val="153937600"/>
        <c:extLst/>
      </c:barChart>
      <c:lineChart>
        <c:grouping val="standard"/>
        <c:varyColors val="0"/>
        <c:ser>
          <c:idx val="4"/>
          <c:order val="5"/>
          <c:tx>
            <c:strRef>
              <c:f>'Fig-data'!$I$22</c:f>
              <c:strCache>
                <c:ptCount val="1"/>
                <c:pt idx="0">
                  <c:v>Totalt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'Fig-data'!$B$29:$B$41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213.50404715654946</c:v>
                </c:pt>
                <c:pt idx="1">
                  <c:v>246.46361940354529</c:v>
                </c:pt>
                <c:pt idx="2">
                  <c:v>242.38303579162405</c:v>
                </c:pt>
                <c:pt idx="3">
                  <c:v>214.11183559999995</c:v>
                </c:pt>
                <c:pt idx="4">
                  <c:v>173.9697237220077</c:v>
                </c:pt>
                <c:pt idx="5">
                  <c:v>155.10656202464455</c:v>
                </c:pt>
                <c:pt idx="6">
                  <c:v>155.01755526937262</c:v>
                </c:pt>
                <c:pt idx="7">
                  <c:v>180.30115812274369</c:v>
                </c:pt>
                <c:pt idx="8">
                  <c:v>177.98659838146165</c:v>
                </c:pt>
                <c:pt idx="9">
                  <c:v>167.75441537984494</c:v>
                </c:pt>
                <c:pt idx="10">
                  <c:v>160.38717207817587</c:v>
                </c:pt>
                <c:pt idx="11">
                  <c:v>200.22299443209874</c:v>
                </c:pt>
                <c:pt idx="12">
                  <c:v>225.39671699999997</c:v>
                </c:pt>
                <c:pt idx="13">
                  <c:v>231.70455099999998</c:v>
                </c:pt>
                <c:pt idx="14">
                  <c:v>196.77730799999992</c:v>
                </c:pt>
                <c:pt idx="15">
                  <c:v>178.31287499999996</c:v>
                </c:pt>
                <c:pt idx="16">
                  <c:v>171.21938599999999</c:v>
                </c:pt>
                <c:pt idx="17">
                  <c:v>170.79420799999997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66536"/>
        <c:axId val="154863792"/>
      </c:lineChart>
      <c:catAx>
        <c:axId val="1539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7600"/>
        <c:crosses val="autoZero"/>
        <c:auto val="1"/>
        <c:lblAlgn val="ctr"/>
        <c:lblOffset val="100"/>
        <c:noMultiLvlLbl val="0"/>
      </c:catAx>
      <c:valAx>
        <c:axId val="1539376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8776"/>
        <c:crosses val="autoZero"/>
        <c:crossBetween val="between"/>
      </c:valAx>
      <c:valAx>
        <c:axId val="154863792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54866536"/>
        <c:crosses val="max"/>
        <c:crossBetween val="between"/>
      </c:valAx>
      <c:catAx>
        <c:axId val="154866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863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5706035958904114"/>
          <c:h val="0.123800347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Development wells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81.283941657081968</c:v>
                </c:pt>
                <c:pt idx="1">
                  <c:v>97.797686715328439</c:v>
                </c:pt>
                <c:pt idx="2">
                  <c:v>90.762773025536234</c:v>
                </c:pt>
                <c:pt idx="3">
                  <c:v>90.541659207999984</c:v>
                </c:pt>
                <c:pt idx="4">
                  <c:v>76.361899011583006</c:v>
                </c:pt>
                <c:pt idx="5">
                  <c:v>69.08610114881516</c:v>
                </c:pt>
                <c:pt idx="6">
                  <c:v>59.924358575645741</c:v>
                </c:pt>
                <c:pt idx="7">
                  <c:v>73.573026837545115</c:v>
                </c:pt>
                <c:pt idx="8">
                  <c:v>83.149764385026714</c:v>
                </c:pt>
                <c:pt idx="9">
                  <c:v>82.236866659776041</c:v>
                </c:pt>
                <c:pt idx="10">
                  <c:v>70.024834188925055</c:v>
                </c:pt>
                <c:pt idx="11">
                  <c:v>76.966251796296277</c:v>
                </c:pt>
                <c:pt idx="12">
                  <c:v>71.379580999999988</c:v>
                </c:pt>
                <c:pt idx="13">
                  <c:v>86.679826999999989</c:v>
                </c:pt>
                <c:pt idx="14">
                  <c:v>86.697285999999977</c:v>
                </c:pt>
                <c:pt idx="15">
                  <c:v>75.902488999999989</c:v>
                </c:pt>
                <c:pt idx="16">
                  <c:v>62.606946999999991</c:v>
                </c:pt>
                <c:pt idx="17">
                  <c:v>50.607478999999991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E-4A09-A2AB-C502ACBDD89A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Existing facilities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41.942443757188485</c:v>
                </c:pt>
                <c:pt idx="1">
                  <c:v>54.030163720542213</c:v>
                </c:pt>
                <c:pt idx="2">
                  <c:v>41.955411023493355</c:v>
                </c:pt>
                <c:pt idx="3">
                  <c:v>26.380828343999994</c:v>
                </c:pt>
                <c:pt idx="4">
                  <c:v>17.333666347490343</c:v>
                </c:pt>
                <c:pt idx="5">
                  <c:v>20.778762411374405</c:v>
                </c:pt>
                <c:pt idx="6">
                  <c:v>32.115851343173418</c:v>
                </c:pt>
                <c:pt idx="7">
                  <c:v>39.190735249097465</c:v>
                </c:pt>
                <c:pt idx="8">
                  <c:v>38.634465860962557</c:v>
                </c:pt>
                <c:pt idx="9">
                  <c:v>41.501337143841511</c:v>
                </c:pt>
                <c:pt idx="10">
                  <c:v>46.209105622149828</c:v>
                </c:pt>
                <c:pt idx="11">
                  <c:v>50.67349861728394</c:v>
                </c:pt>
                <c:pt idx="12">
                  <c:v>49.330917999999997</c:v>
                </c:pt>
                <c:pt idx="13">
                  <c:v>49.798202999999994</c:v>
                </c:pt>
                <c:pt idx="14">
                  <c:v>49.978954999999985</c:v>
                </c:pt>
                <c:pt idx="15">
                  <c:v>52.078142999999997</c:v>
                </c:pt>
                <c:pt idx="16">
                  <c:v>51.015197999999991</c:v>
                </c:pt>
                <c:pt idx="17">
                  <c:v>49.385348999999998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E-4A09-A2AB-C502ACBDD89A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New fixed and floating facilities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43.308670935037263</c:v>
                </c:pt>
                <c:pt idx="1">
                  <c:v>48.882389939520316</c:v>
                </c:pt>
                <c:pt idx="2">
                  <c:v>56.260558014300287</c:v>
                </c:pt>
                <c:pt idx="3">
                  <c:v>57.78481227999999</c:v>
                </c:pt>
                <c:pt idx="4">
                  <c:v>56.46420622393822</c:v>
                </c:pt>
                <c:pt idx="5">
                  <c:v>47.742903431279615</c:v>
                </c:pt>
                <c:pt idx="6">
                  <c:v>39.567316162361614</c:v>
                </c:pt>
                <c:pt idx="7">
                  <c:v>37.042229003610103</c:v>
                </c:pt>
                <c:pt idx="8">
                  <c:v>26.586646481283417</c:v>
                </c:pt>
                <c:pt idx="9">
                  <c:v>16.379774263565889</c:v>
                </c:pt>
                <c:pt idx="10">
                  <c:v>14.022397068403906</c:v>
                </c:pt>
                <c:pt idx="11">
                  <c:v>26.795634506172835</c:v>
                </c:pt>
                <c:pt idx="12">
                  <c:v>45.656311999999993</c:v>
                </c:pt>
                <c:pt idx="13">
                  <c:v>41.657173999999991</c:v>
                </c:pt>
                <c:pt idx="14">
                  <c:v>20.143577999999998</c:v>
                </c:pt>
                <c:pt idx="15">
                  <c:v>10.197082999999999</c:v>
                </c:pt>
                <c:pt idx="16">
                  <c:v>10.140597999999999</c:v>
                </c:pt>
                <c:pt idx="17">
                  <c:v>15.797313999999998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E-4A09-A2AB-C502ACBDD89A}"/>
            </c:ext>
          </c:extLst>
        </c:ser>
        <c:ser>
          <c:idx val="1"/>
          <c:order val="3"/>
          <c:tx>
            <c:strRef>
              <c:f>'Fig-data'!$G$23</c:f>
              <c:strCache>
                <c:ptCount val="1"/>
                <c:pt idx="0">
                  <c:v>New subsea facilities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29.208037495207659</c:v>
                </c:pt>
                <c:pt idx="1">
                  <c:v>20.8886873826903</c:v>
                </c:pt>
                <c:pt idx="2">
                  <c:v>17.943450271705817</c:v>
                </c:pt>
                <c:pt idx="3">
                  <c:v>11.504823719999997</c:v>
                </c:pt>
                <c:pt idx="4">
                  <c:v>7.7622721930501921</c:v>
                </c:pt>
                <c:pt idx="5">
                  <c:v>4.9121478142180086</c:v>
                </c:pt>
                <c:pt idx="6">
                  <c:v>11.100619409594094</c:v>
                </c:pt>
                <c:pt idx="7">
                  <c:v>15.590601516245485</c:v>
                </c:pt>
                <c:pt idx="8">
                  <c:v>14.664783800356503</c:v>
                </c:pt>
                <c:pt idx="9">
                  <c:v>14.903703696813091</c:v>
                </c:pt>
                <c:pt idx="10">
                  <c:v>16.208997153094462</c:v>
                </c:pt>
                <c:pt idx="11">
                  <c:v>21.753058166666662</c:v>
                </c:pt>
                <c:pt idx="12">
                  <c:v>22.104120999999996</c:v>
                </c:pt>
                <c:pt idx="13">
                  <c:v>16.633291999999997</c:v>
                </c:pt>
                <c:pt idx="14">
                  <c:v>11.044357999999999</c:v>
                </c:pt>
                <c:pt idx="15">
                  <c:v>15.077386999999996</c:v>
                </c:pt>
                <c:pt idx="16">
                  <c:v>21.092525999999996</c:v>
                </c:pt>
                <c:pt idx="17">
                  <c:v>26.135095999999994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6E-4A09-A2AB-C502ACBDD89A}"/>
            </c:ext>
          </c:extLst>
        </c:ser>
        <c:ser>
          <c:idx val="3"/>
          <c:order val="4"/>
          <c:tx>
            <c:strRef>
              <c:f>'Fig-data'!$H$23</c:f>
              <c:strCache>
                <c:ptCount val="1"/>
                <c:pt idx="0">
                  <c:v>Pipelines and terminals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17.760953312034076</c:v>
                </c:pt>
                <c:pt idx="1">
                  <c:v>24.864691645464017</c:v>
                </c:pt>
                <c:pt idx="2">
                  <c:v>35.460843456588343</c:v>
                </c:pt>
                <c:pt idx="3">
                  <c:v>27.899712047999994</c:v>
                </c:pt>
                <c:pt idx="4">
                  <c:v>16.047679945945941</c:v>
                </c:pt>
                <c:pt idx="5">
                  <c:v>12.586647218957344</c:v>
                </c:pt>
                <c:pt idx="6">
                  <c:v>12.309409778597782</c:v>
                </c:pt>
                <c:pt idx="7">
                  <c:v>14.904565516245484</c:v>
                </c:pt>
                <c:pt idx="8">
                  <c:v>14.950937853832437</c:v>
                </c:pt>
                <c:pt idx="9">
                  <c:v>12.732733615848405</c:v>
                </c:pt>
                <c:pt idx="10">
                  <c:v>13.921838045602602</c:v>
                </c:pt>
                <c:pt idx="11">
                  <c:v>24.034551345679006</c:v>
                </c:pt>
                <c:pt idx="12">
                  <c:v>36.925784999999998</c:v>
                </c:pt>
                <c:pt idx="13">
                  <c:v>36.936054999999996</c:v>
                </c:pt>
                <c:pt idx="14">
                  <c:v>28.913130999999996</c:v>
                </c:pt>
                <c:pt idx="15">
                  <c:v>25.057772999999994</c:v>
                </c:pt>
                <c:pt idx="16">
                  <c:v>26.364116999999993</c:v>
                </c:pt>
                <c:pt idx="17">
                  <c:v>28.868969999999994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7764952"/>
        <c:axId val="327762992"/>
        <c:extLst/>
      </c:barChart>
      <c:lineChart>
        <c:grouping val="standard"/>
        <c:varyColors val="0"/>
        <c:ser>
          <c:idx val="5"/>
          <c:order val="5"/>
          <c:tx>
            <c:strRef>
              <c:f>'Fig-data'!$I$23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'Fig-data'!$C$29:$C$41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213.50404715654946</c:v>
                </c:pt>
                <c:pt idx="1">
                  <c:v>246.46361940354529</c:v>
                </c:pt>
                <c:pt idx="2">
                  <c:v>242.38303579162405</c:v>
                </c:pt>
                <c:pt idx="3">
                  <c:v>214.11183559999995</c:v>
                </c:pt>
                <c:pt idx="4">
                  <c:v>173.9697237220077</c:v>
                </c:pt>
                <c:pt idx="5">
                  <c:v>155.10656202464455</c:v>
                </c:pt>
                <c:pt idx="6">
                  <c:v>155.01755526937262</c:v>
                </c:pt>
                <c:pt idx="7">
                  <c:v>180.30115812274369</c:v>
                </c:pt>
                <c:pt idx="8">
                  <c:v>177.98659838146165</c:v>
                </c:pt>
                <c:pt idx="9">
                  <c:v>167.75441537984494</c:v>
                </c:pt>
                <c:pt idx="10">
                  <c:v>160.38717207817587</c:v>
                </c:pt>
                <c:pt idx="11">
                  <c:v>200.22299443209874</c:v>
                </c:pt>
                <c:pt idx="12">
                  <c:v>225.39671699999997</c:v>
                </c:pt>
                <c:pt idx="13">
                  <c:v>231.70455099999998</c:v>
                </c:pt>
                <c:pt idx="14">
                  <c:v>196.77730799999992</c:v>
                </c:pt>
                <c:pt idx="15">
                  <c:v>178.31287499999996</c:v>
                </c:pt>
                <c:pt idx="16">
                  <c:v>171.21938599999999</c:v>
                </c:pt>
                <c:pt idx="17">
                  <c:v>170.79420799999997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63384"/>
        <c:axId val="327762600"/>
      </c:lineChart>
      <c:catAx>
        <c:axId val="32776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2992"/>
        <c:crosses val="autoZero"/>
        <c:auto val="1"/>
        <c:lblAlgn val="ctr"/>
        <c:lblOffset val="100"/>
        <c:noMultiLvlLbl val="0"/>
      </c:catAx>
      <c:valAx>
        <c:axId val="327762992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4952"/>
        <c:crosses val="autoZero"/>
        <c:crossBetween val="between"/>
      </c:valAx>
      <c:valAx>
        <c:axId val="32776260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27763384"/>
        <c:crosses val="max"/>
        <c:crossBetween val="between"/>
      </c:valAx>
      <c:catAx>
        <c:axId val="32776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762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55422374429224"/>
          <c:y val="0.85415104166666667"/>
          <c:w val="0.68676274733637743"/>
          <c:h val="0.13895876736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Normal="100" workbookViewId="0">
      <selection activeCell="J30" sqref="J30"/>
    </sheetView>
  </sheetViews>
  <sheetFormatPr baseColWidth="10" defaultColWidth="11.42578125" defaultRowHeight="15" x14ac:dyDescent="0.25"/>
  <cols>
    <col min="1" max="1" width="9.7109375" customWidth="1"/>
    <col min="2" max="2" width="27.28515625" customWidth="1"/>
    <col min="3" max="3" width="29.28515625" customWidth="1"/>
    <col min="4" max="4" width="18.42578125" customWidth="1"/>
    <col min="5" max="5" width="16.28515625" customWidth="1"/>
    <col min="6" max="6" width="12.5703125" customWidth="1"/>
    <col min="7" max="7" width="9.5703125" customWidth="1"/>
    <col min="8" max="8" width="11.5703125" customWidth="1"/>
    <col min="9" max="15" width="9.5703125" customWidth="1"/>
  </cols>
  <sheetData>
    <row r="1" spans="1:15" ht="15.75" thickBot="1" x14ac:dyDescent="0.3">
      <c r="A1" t="s">
        <v>0</v>
      </c>
    </row>
    <row r="2" spans="1:15" ht="15.75" thickBot="1" x14ac:dyDescent="0.3">
      <c r="B2" s="2" t="s">
        <v>1</v>
      </c>
      <c r="C2" s="3"/>
      <c r="D2" s="20" t="s">
        <v>2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B4" s="5" t="s">
        <v>3</v>
      </c>
      <c r="C4" s="45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ht="15.75" thickBot="1" x14ac:dyDescent="0.3">
      <c r="B5" s="6" t="s">
        <v>5</v>
      </c>
      <c r="C5" s="47" t="s">
        <v>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1:15" ht="15.75" thickBot="1" x14ac:dyDescent="0.3">
      <c r="B6" s="4"/>
      <c r="D6" s="7"/>
      <c r="F6" s="8"/>
      <c r="G6" s="8"/>
    </row>
    <row r="7" spans="1:15" ht="15.75" thickBot="1" x14ac:dyDescent="0.3">
      <c r="B7" s="9" t="s">
        <v>7</v>
      </c>
      <c r="E7" s="7"/>
      <c r="H7" s="8"/>
    </row>
    <row r="8" spans="1:15" x14ac:dyDescent="0.25">
      <c r="B8" s="5" t="s">
        <v>8</v>
      </c>
      <c r="C8" s="49"/>
      <c r="D8" s="50"/>
      <c r="E8" s="50"/>
      <c r="F8" s="51"/>
      <c r="H8" s="8"/>
    </row>
    <row r="9" spans="1:15" x14ac:dyDescent="0.25">
      <c r="B9" s="10" t="s">
        <v>9</v>
      </c>
      <c r="C9" s="52"/>
      <c r="D9" s="53"/>
      <c r="E9" s="53"/>
      <c r="F9" s="54"/>
      <c r="G9" s="22"/>
    </row>
    <row r="10" spans="1:15" x14ac:dyDescent="0.25">
      <c r="B10" s="11" t="s">
        <v>10</v>
      </c>
      <c r="C10" s="34" t="s">
        <v>34</v>
      </c>
      <c r="D10" s="35"/>
      <c r="E10" s="35"/>
      <c r="F10" s="36"/>
      <c r="H10" s="8"/>
    </row>
    <row r="11" spans="1:15" x14ac:dyDescent="0.25">
      <c r="B11" s="10" t="s">
        <v>11</v>
      </c>
      <c r="C11" s="31" t="s">
        <v>35</v>
      </c>
      <c r="D11" s="32"/>
      <c r="E11" s="32"/>
      <c r="F11" s="33"/>
      <c r="G11" s="23"/>
      <c r="H11" s="8"/>
    </row>
    <row r="12" spans="1:15" x14ac:dyDescent="0.25">
      <c r="B12" s="11" t="s">
        <v>12</v>
      </c>
      <c r="C12" s="34"/>
      <c r="D12" s="35"/>
      <c r="E12" s="35"/>
      <c r="F12" s="36"/>
      <c r="H12" s="8"/>
    </row>
    <row r="13" spans="1:15" ht="15.75" thickBot="1" x14ac:dyDescent="0.3">
      <c r="B13" s="6" t="s">
        <v>13</v>
      </c>
      <c r="C13" s="37"/>
      <c r="D13" s="38"/>
      <c r="E13" s="38"/>
      <c r="F13" s="39"/>
      <c r="G13" s="22"/>
      <c r="H13" s="8"/>
    </row>
    <row r="14" spans="1:15" ht="15.75" thickBot="1" x14ac:dyDescent="0.3">
      <c r="B14" s="4"/>
      <c r="E14" s="7"/>
      <c r="H14" s="8"/>
    </row>
    <row r="15" spans="1:15" x14ac:dyDescent="0.25">
      <c r="B15" s="5" t="s">
        <v>14</v>
      </c>
      <c r="C15" s="40" t="s">
        <v>32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</row>
    <row r="16" spans="1:15" ht="15.75" thickBot="1" x14ac:dyDescent="0.3">
      <c r="B16" s="6" t="s">
        <v>15</v>
      </c>
      <c r="C16" s="29" t="s">
        <v>33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  <row r="17" spans="2:17" ht="15.75" thickBot="1" x14ac:dyDescent="0.3">
      <c r="B17" s="4"/>
    </row>
    <row r="18" spans="2:17" x14ac:dyDescent="0.25">
      <c r="B18" s="12" t="s">
        <v>16</v>
      </c>
      <c r="C18" s="40" t="s">
        <v>36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</row>
    <row r="19" spans="2:17" ht="15.75" thickBot="1" x14ac:dyDescent="0.3">
      <c r="B19" s="13" t="s">
        <v>17</v>
      </c>
      <c r="C19" s="29" t="s">
        <v>37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</row>
    <row r="20" spans="2:17" x14ac:dyDescent="0.25">
      <c r="B20" s="4"/>
      <c r="E20" s="7"/>
      <c r="H20" s="8"/>
    </row>
    <row r="21" spans="2:17" ht="15.75" thickBot="1" x14ac:dyDescent="0.3">
      <c r="B21" s="19"/>
    </row>
    <row r="22" spans="2:17" ht="60" x14ac:dyDescent="0.25">
      <c r="B22" s="5" t="s">
        <v>18</v>
      </c>
      <c r="C22" s="5"/>
      <c r="D22" s="25" t="s">
        <v>19</v>
      </c>
      <c r="E22" s="25" t="s">
        <v>20</v>
      </c>
      <c r="F22" s="25" t="s">
        <v>21</v>
      </c>
      <c r="G22" s="25" t="s">
        <v>22</v>
      </c>
      <c r="H22" s="14" t="s">
        <v>23</v>
      </c>
      <c r="I22" s="14" t="s">
        <v>24</v>
      </c>
      <c r="J22" s="14"/>
      <c r="K22" s="14"/>
      <c r="L22" s="14"/>
      <c r="M22" s="14"/>
      <c r="N22" s="14"/>
      <c r="O22" s="15"/>
    </row>
    <row r="23" spans="2:17" ht="45.75" thickBot="1" x14ac:dyDescent="0.3">
      <c r="B23" s="16"/>
      <c r="C23" s="24" t="s">
        <v>25</v>
      </c>
      <c r="D23" s="17" t="s">
        <v>26</v>
      </c>
      <c r="E23" s="17" t="s">
        <v>27</v>
      </c>
      <c r="F23" s="17" t="s">
        <v>28</v>
      </c>
      <c r="G23" s="17" t="s">
        <v>29</v>
      </c>
      <c r="H23" s="17" t="s">
        <v>30</v>
      </c>
      <c r="I23" s="17" t="s">
        <v>31</v>
      </c>
      <c r="J23" s="17"/>
      <c r="K23" s="17"/>
      <c r="L23" s="17"/>
      <c r="M23" s="17"/>
      <c r="N23" s="17"/>
      <c r="O23" s="18"/>
    </row>
    <row r="24" spans="2:17" x14ac:dyDescent="0.25">
      <c r="B24">
        <v>2012</v>
      </c>
      <c r="C24">
        <v>2012</v>
      </c>
      <c r="D24" s="1">
        <v>81.283941657081968</v>
      </c>
      <c r="E24" s="1">
        <v>41.942443757188485</v>
      </c>
      <c r="F24" s="1">
        <v>43.308670935037263</v>
      </c>
      <c r="G24" s="1">
        <v>29.208037495207659</v>
      </c>
      <c r="H24" s="1">
        <v>17.760953312034076</v>
      </c>
      <c r="I24" s="1">
        <f>SUM(D24:H24)</f>
        <v>213.50404715654946</v>
      </c>
      <c r="J24" s="27"/>
      <c r="K24" s="28"/>
      <c r="L24" s="28"/>
      <c r="M24" s="28"/>
      <c r="N24" s="28"/>
      <c r="O24" s="28"/>
      <c r="P24" s="26"/>
      <c r="Q24" s="26"/>
    </row>
    <row r="25" spans="2:17" x14ac:dyDescent="0.25">
      <c r="B25">
        <v>2013</v>
      </c>
      <c r="C25">
        <v>2013</v>
      </c>
      <c r="D25" s="1">
        <v>97.797686715328439</v>
      </c>
      <c r="E25" s="1">
        <v>54.030163720542213</v>
      </c>
      <c r="F25" s="1">
        <v>48.882389939520316</v>
      </c>
      <c r="G25" s="1">
        <v>20.8886873826903</v>
      </c>
      <c r="H25" s="1">
        <v>24.864691645464017</v>
      </c>
      <c r="I25" s="1">
        <f t="shared" ref="I25:I41" si="0">SUM(D25:H25)</f>
        <v>246.46361940354529</v>
      </c>
      <c r="J25" s="27"/>
      <c r="K25" s="28"/>
      <c r="L25" s="28"/>
      <c r="M25" s="28"/>
      <c r="N25" s="28"/>
      <c r="O25" s="28"/>
    </row>
    <row r="26" spans="2:17" x14ac:dyDescent="0.25">
      <c r="B26">
        <v>2014</v>
      </c>
      <c r="C26">
        <v>2014</v>
      </c>
      <c r="D26" s="1">
        <v>90.762773025536234</v>
      </c>
      <c r="E26" s="1">
        <v>41.955411023493355</v>
      </c>
      <c r="F26" s="1">
        <v>56.260558014300287</v>
      </c>
      <c r="G26" s="1">
        <v>17.943450271705817</v>
      </c>
      <c r="H26" s="1">
        <v>35.460843456588343</v>
      </c>
      <c r="I26" s="1">
        <f t="shared" si="0"/>
        <v>242.38303579162405</v>
      </c>
      <c r="J26" s="27"/>
      <c r="K26" s="28"/>
      <c r="L26" s="28"/>
      <c r="M26" s="28"/>
      <c r="N26" s="28"/>
      <c r="O26" s="28"/>
    </row>
    <row r="27" spans="2:17" x14ac:dyDescent="0.25">
      <c r="B27">
        <v>2015</v>
      </c>
      <c r="C27">
        <v>2015</v>
      </c>
      <c r="D27" s="1">
        <v>90.541659207999984</v>
      </c>
      <c r="E27" s="1">
        <v>26.380828343999994</v>
      </c>
      <c r="F27" s="1">
        <v>57.78481227999999</v>
      </c>
      <c r="G27" s="1">
        <v>11.504823719999997</v>
      </c>
      <c r="H27" s="1">
        <v>27.899712047999994</v>
      </c>
      <c r="I27" s="1">
        <f t="shared" si="0"/>
        <v>214.11183559999995</v>
      </c>
      <c r="J27" s="27"/>
      <c r="K27" s="28"/>
      <c r="L27" s="28"/>
      <c r="M27" s="28"/>
      <c r="N27" s="28"/>
      <c r="O27" s="28"/>
    </row>
    <row r="28" spans="2:17" x14ac:dyDescent="0.25">
      <c r="B28">
        <v>2016</v>
      </c>
      <c r="C28">
        <v>2016</v>
      </c>
      <c r="D28" s="1">
        <v>76.361899011583006</v>
      </c>
      <c r="E28" s="1">
        <v>17.333666347490343</v>
      </c>
      <c r="F28" s="1">
        <v>56.46420622393822</v>
      </c>
      <c r="G28" s="1">
        <v>7.7622721930501921</v>
      </c>
      <c r="H28" s="1">
        <v>16.047679945945941</v>
      </c>
      <c r="I28" s="1">
        <f t="shared" si="0"/>
        <v>173.9697237220077</v>
      </c>
      <c r="J28" s="27"/>
      <c r="K28" s="28"/>
      <c r="L28" s="28"/>
      <c r="M28" s="28"/>
      <c r="N28" s="28"/>
      <c r="O28" s="28"/>
    </row>
    <row r="29" spans="2:17" x14ac:dyDescent="0.25">
      <c r="B29">
        <v>2017</v>
      </c>
      <c r="C29">
        <v>2017</v>
      </c>
      <c r="D29" s="1">
        <v>69.08610114881516</v>
      </c>
      <c r="E29" s="1">
        <v>20.778762411374405</v>
      </c>
      <c r="F29" s="1">
        <v>47.742903431279615</v>
      </c>
      <c r="G29" s="1">
        <v>4.9121478142180086</v>
      </c>
      <c r="H29" s="1">
        <v>12.586647218957344</v>
      </c>
      <c r="I29" s="1">
        <f t="shared" si="0"/>
        <v>155.10656202464455</v>
      </c>
      <c r="J29" s="27"/>
      <c r="K29" s="28"/>
      <c r="L29" s="28"/>
      <c r="M29" s="28"/>
      <c r="N29" s="28"/>
      <c r="O29" s="28"/>
    </row>
    <row r="30" spans="2:17" x14ac:dyDescent="0.25">
      <c r="B30">
        <v>2018</v>
      </c>
      <c r="C30">
        <v>2018</v>
      </c>
      <c r="D30" s="1">
        <v>59.924358575645741</v>
      </c>
      <c r="E30" s="1">
        <v>32.115851343173418</v>
      </c>
      <c r="F30" s="1">
        <v>39.567316162361614</v>
      </c>
      <c r="G30" s="1">
        <v>11.100619409594094</v>
      </c>
      <c r="H30" s="1">
        <v>12.309409778597782</v>
      </c>
      <c r="I30" s="1">
        <f t="shared" si="0"/>
        <v>155.01755526937262</v>
      </c>
      <c r="J30" s="27"/>
      <c r="K30" s="28"/>
      <c r="L30" s="28"/>
      <c r="M30" s="28"/>
      <c r="N30" s="28"/>
      <c r="O30" s="28"/>
    </row>
    <row r="31" spans="2:17" x14ac:dyDescent="0.25">
      <c r="B31">
        <v>2019</v>
      </c>
      <c r="C31">
        <v>2019</v>
      </c>
      <c r="D31" s="1">
        <v>73.573026837545115</v>
      </c>
      <c r="E31" s="1">
        <v>39.190735249097465</v>
      </c>
      <c r="F31" s="1">
        <v>37.042229003610103</v>
      </c>
      <c r="G31" s="1">
        <v>15.590601516245485</v>
      </c>
      <c r="H31" s="1">
        <v>14.904565516245484</v>
      </c>
      <c r="I31" s="1">
        <f t="shared" si="0"/>
        <v>180.30115812274369</v>
      </c>
      <c r="J31" s="27"/>
      <c r="K31" s="28"/>
      <c r="L31" s="28"/>
      <c r="M31" s="28"/>
      <c r="N31" s="28"/>
      <c r="O31" s="28"/>
    </row>
    <row r="32" spans="2:17" x14ac:dyDescent="0.25">
      <c r="B32">
        <v>2020</v>
      </c>
      <c r="C32">
        <v>2020</v>
      </c>
      <c r="D32" s="1">
        <v>83.149764385026714</v>
      </c>
      <c r="E32" s="1">
        <v>38.634465860962557</v>
      </c>
      <c r="F32" s="1">
        <v>26.586646481283417</v>
      </c>
      <c r="G32" s="1">
        <v>14.664783800356503</v>
      </c>
      <c r="H32" s="1">
        <v>14.950937853832437</v>
      </c>
      <c r="I32" s="1">
        <f t="shared" si="0"/>
        <v>177.98659838146165</v>
      </c>
      <c r="J32" s="27"/>
      <c r="K32" s="28"/>
      <c r="L32" s="28"/>
      <c r="M32" s="28"/>
      <c r="N32" s="28"/>
      <c r="O32" s="28"/>
    </row>
    <row r="33" spans="2:15" x14ac:dyDescent="0.25">
      <c r="B33">
        <v>2021</v>
      </c>
      <c r="C33">
        <v>2021</v>
      </c>
      <c r="D33" s="1">
        <v>82.236866659776041</v>
      </c>
      <c r="E33" s="1">
        <v>41.501337143841511</v>
      </c>
      <c r="F33" s="1">
        <v>16.379774263565889</v>
      </c>
      <c r="G33" s="1">
        <v>14.903703696813091</v>
      </c>
      <c r="H33" s="1">
        <v>12.732733615848405</v>
      </c>
      <c r="I33" s="1">
        <f t="shared" si="0"/>
        <v>167.75441537984494</v>
      </c>
      <c r="J33" s="27"/>
      <c r="K33" s="28"/>
      <c r="L33" s="28"/>
      <c r="M33" s="28"/>
      <c r="N33" s="28"/>
      <c r="O33" s="28"/>
    </row>
    <row r="34" spans="2:15" x14ac:dyDescent="0.25">
      <c r="B34">
        <v>2022</v>
      </c>
      <c r="C34">
        <v>2022</v>
      </c>
      <c r="D34" s="1">
        <v>70.024834188925055</v>
      </c>
      <c r="E34" s="1">
        <v>46.209105622149828</v>
      </c>
      <c r="F34" s="1">
        <v>14.022397068403906</v>
      </c>
      <c r="G34" s="1">
        <v>16.208997153094462</v>
      </c>
      <c r="H34" s="1">
        <v>13.921838045602602</v>
      </c>
      <c r="I34" s="1">
        <f t="shared" si="0"/>
        <v>160.38717207817587</v>
      </c>
      <c r="J34" s="27"/>
      <c r="K34" s="28"/>
      <c r="L34" s="28"/>
      <c r="M34" s="28"/>
      <c r="N34" s="28"/>
      <c r="O34" s="28"/>
    </row>
    <row r="35" spans="2:15" x14ac:dyDescent="0.25">
      <c r="B35">
        <v>2023</v>
      </c>
      <c r="C35">
        <v>2023</v>
      </c>
      <c r="D35" s="1">
        <v>76.966251796296277</v>
      </c>
      <c r="E35" s="1">
        <v>50.67349861728394</v>
      </c>
      <c r="F35" s="1">
        <v>26.795634506172835</v>
      </c>
      <c r="G35" s="1">
        <v>21.753058166666662</v>
      </c>
      <c r="H35" s="1">
        <v>24.034551345679006</v>
      </c>
      <c r="I35" s="1">
        <f t="shared" si="0"/>
        <v>200.22299443209874</v>
      </c>
      <c r="J35" s="27"/>
      <c r="K35" s="28"/>
      <c r="L35" s="28"/>
      <c r="M35" s="28"/>
      <c r="N35" s="28"/>
      <c r="O35" s="28"/>
    </row>
    <row r="36" spans="2:15" x14ac:dyDescent="0.25">
      <c r="B36">
        <v>2024</v>
      </c>
      <c r="C36">
        <v>2024</v>
      </c>
      <c r="D36" s="1">
        <v>71.379580999999988</v>
      </c>
      <c r="E36" s="1">
        <v>49.330917999999997</v>
      </c>
      <c r="F36" s="1">
        <v>45.656311999999993</v>
      </c>
      <c r="G36" s="1">
        <v>22.104120999999996</v>
      </c>
      <c r="H36" s="1">
        <v>36.925784999999998</v>
      </c>
      <c r="I36" s="1">
        <f t="shared" si="0"/>
        <v>225.39671699999997</v>
      </c>
      <c r="J36" s="27"/>
      <c r="K36" s="28"/>
      <c r="L36" s="28"/>
      <c r="M36" s="28"/>
      <c r="N36" s="28"/>
      <c r="O36" s="28"/>
    </row>
    <row r="37" spans="2:15" x14ac:dyDescent="0.25">
      <c r="B37">
        <v>2025</v>
      </c>
      <c r="C37">
        <v>2025</v>
      </c>
      <c r="D37" s="1">
        <v>86.679826999999989</v>
      </c>
      <c r="E37" s="1">
        <v>49.798202999999994</v>
      </c>
      <c r="F37" s="1">
        <v>41.657173999999991</v>
      </c>
      <c r="G37" s="1">
        <v>16.633291999999997</v>
      </c>
      <c r="H37" s="1">
        <v>36.936054999999996</v>
      </c>
      <c r="I37" s="1">
        <f t="shared" si="0"/>
        <v>231.70455099999998</v>
      </c>
      <c r="J37" s="27"/>
      <c r="K37" s="28"/>
      <c r="L37" s="28"/>
      <c r="M37" s="28"/>
      <c r="N37" s="28"/>
      <c r="O37" s="28"/>
    </row>
    <row r="38" spans="2:15" x14ac:dyDescent="0.25">
      <c r="B38">
        <v>2026</v>
      </c>
      <c r="C38">
        <v>2026</v>
      </c>
      <c r="D38" s="1">
        <v>86.697285999999977</v>
      </c>
      <c r="E38" s="1">
        <v>49.978954999999985</v>
      </c>
      <c r="F38" s="1">
        <v>20.143577999999998</v>
      </c>
      <c r="G38" s="1">
        <v>11.044357999999999</v>
      </c>
      <c r="H38" s="1">
        <v>28.913130999999996</v>
      </c>
      <c r="I38" s="1">
        <f t="shared" si="0"/>
        <v>196.77730799999992</v>
      </c>
      <c r="J38" s="27"/>
      <c r="K38" s="28"/>
      <c r="L38" s="28"/>
      <c r="M38" s="28"/>
      <c r="N38" s="28"/>
      <c r="O38" s="28"/>
    </row>
    <row r="39" spans="2:15" x14ac:dyDescent="0.25">
      <c r="B39">
        <v>2027</v>
      </c>
      <c r="C39">
        <v>2027</v>
      </c>
      <c r="D39" s="1">
        <v>75.902488999999989</v>
      </c>
      <c r="E39" s="1">
        <v>52.078142999999997</v>
      </c>
      <c r="F39" s="1">
        <v>10.197082999999999</v>
      </c>
      <c r="G39" s="1">
        <v>15.077386999999996</v>
      </c>
      <c r="H39" s="1">
        <v>25.057772999999994</v>
      </c>
      <c r="I39" s="1">
        <f t="shared" si="0"/>
        <v>178.31287499999996</v>
      </c>
      <c r="J39" s="27"/>
      <c r="K39" s="28"/>
      <c r="L39" s="28"/>
      <c r="M39" s="28"/>
      <c r="N39" s="28"/>
      <c r="O39" s="28"/>
    </row>
    <row r="40" spans="2:15" x14ac:dyDescent="0.25">
      <c r="B40">
        <v>2028</v>
      </c>
      <c r="C40">
        <v>2028</v>
      </c>
      <c r="D40" s="1">
        <v>62.606946999999991</v>
      </c>
      <c r="E40" s="1">
        <v>51.015197999999991</v>
      </c>
      <c r="F40" s="1">
        <v>10.140597999999999</v>
      </c>
      <c r="G40" s="1">
        <v>21.092525999999996</v>
      </c>
      <c r="H40" s="1">
        <v>26.364116999999993</v>
      </c>
      <c r="I40" s="1">
        <f t="shared" si="0"/>
        <v>171.21938599999999</v>
      </c>
    </row>
    <row r="41" spans="2:15" x14ac:dyDescent="0.25">
      <c r="B41">
        <v>2029</v>
      </c>
      <c r="C41">
        <v>2029</v>
      </c>
      <c r="D41" s="1">
        <v>50.607478999999991</v>
      </c>
      <c r="E41" s="1">
        <v>49.385348999999998</v>
      </c>
      <c r="F41" s="1">
        <v>15.797313999999998</v>
      </c>
      <c r="G41" s="1">
        <v>26.135095999999994</v>
      </c>
      <c r="H41" s="1">
        <v>28.868969999999994</v>
      </c>
      <c r="I41" s="1">
        <f t="shared" si="0"/>
        <v>170.79420799999997</v>
      </c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E41" sqref="AE41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S60" sqref="S60"/>
    </sheetView>
  </sheetViews>
  <sheetFormatPr baseColWidth="10" defaultColWidth="11.42578125" defaultRowHeight="15" x14ac:dyDescent="0.25"/>
  <cols>
    <col min="1" max="16384" width="11.42578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29410A-40FD-4E75-9791-BC0355322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AE664-B2E4-4ECF-BA0C-0413A4DFA87C}">
  <ds:schemaRefs>
    <ds:schemaRef ds:uri="http://purl.org/dc/dcmitype/"/>
    <ds:schemaRef ds:uri="c74d52cd-2ee0-4c46-a9b5-7f4054c7c5be"/>
    <ds:schemaRef ds:uri="http://purl.org/dc/elements/1.1/"/>
    <ds:schemaRef ds:uri="http://schemas.openxmlformats.org/package/2006/metadata/core-properties"/>
    <ds:schemaRef ds:uri="2ae5ca6d-bcb8-4ec0-a8a7-29506e365b54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Toft Anders</dc:creator>
  <cp:keywords/>
  <dc:description/>
  <cp:lastModifiedBy>Teigen Kjartan H</cp:lastModifiedBy>
  <cp:revision/>
  <dcterms:created xsi:type="dcterms:W3CDTF">2015-01-09T14:22:20Z</dcterms:created>
  <dcterms:modified xsi:type="dcterms:W3CDTF">2025-05-05T06:31:19Z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