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Statsbudsjett okt - oppdatering/"/>
    </mc:Choice>
  </mc:AlternateContent>
  <xr:revisionPtr revIDLastSave="3" documentId="10_ncr:100000_{C46C9268-C376-474B-B51F-90579D1EC92D}" xr6:coauthVersionLast="36" xr6:coauthVersionMax="36" xr10:uidLastSave="{53A06DB3-863A-4850-B24F-3B8A35132E93}"/>
  <bookViews>
    <workbookView xWindow="0" yWindow="0" windowWidth="21570" windowHeight="10215" xr2:uid="{00000000-000D-0000-FFFF-FFFF00000000}"/>
  </bookViews>
  <sheets>
    <sheet name="Fig-data" sheetId="4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4" l="1"/>
  <c r="I25" i="4" l="1"/>
  <c r="I26" i="4"/>
  <c r="I27" i="4"/>
  <c r="I28" i="4"/>
  <c r="I29" i="4"/>
  <c r="I40" i="4" l="1"/>
  <c r="I30" i="4" l="1"/>
  <c r="I31" i="4"/>
  <c r="I32" i="4"/>
  <c r="I33" i="4"/>
  <c r="I34" i="4" l="1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<sst xmlns="http://schemas.openxmlformats.org/spreadsheetml/2006/main" count="38" uniqueCount="37">
  <si>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</si>
  <si>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</si>
  <si>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</si>
  <si>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</si>
  <si>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</si>
  <si>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</si>
  <si>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</si>
  <si>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</si>
  <si>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</si>
  <si>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</si>
  <si>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</si>
  <si>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</si>
  <si>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</si>
  <si>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</si>
  <si>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</si>
  <si>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</si>
  <si>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</si>
  <si>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</si>
  <si>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</si>
  <si>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</si>
  <si>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</si>
  <si>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</si>
  <si>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</si>
  <si>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</si>
  <si>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</si>
  <si>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</si>
  <si>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</si>
  <si>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</si>
  <si>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</si>
  <si>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</si>
  <si>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</si>
  <si>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</si>
  <si>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</si>
  <si>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Historiske tall for 2007-2017 og prognose for 2018-2023</t>
  </si>
  <si>
    <t>Historical figures for 2007-2017 and forecast for 2018-2023</t>
  </si>
  <si>
    <t>Milliarder NOK (2020)</t>
  </si>
  <si>
    <t>Billion NOK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</si>
</sst>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117.99229186566038</c:v>
                </c:pt>
                <c:pt idx="1">
                  <c:v>125.8779423856182</c:v>
                </c:pt>
                <c:pt idx="2">
                  <c:v>137.22397823348609</c:v>
                </c:pt>
                <c:pt idx="3">
                  <c:v>117.9733694595961</c:v>
                </c:pt>
                <c:pt idx="4">
                  <c:v>144.07900700237514</c:v>
                </c:pt>
                <c:pt idx="5">
                  <c:v>175.49193643169329</c:v>
                </c:pt>
                <c:pt idx="6">
                  <c:v>202.58458557138684</c:v>
                </c:pt>
                <c:pt idx="7">
                  <c:v>199.23739406264352</c:v>
                </c:pt>
                <c:pt idx="8">
                  <c:v>175.99828138278397</c:v>
                </c:pt>
                <c:pt idx="9">
                  <c:v>142.99083319902704</c:v>
                </c:pt>
                <c:pt idx="10">
                  <c:v>127.48722259277345</c:v>
                </c:pt>
                <c:pt idx="11">
                  <c:v>127.176966644</c:v>
                </c:pt>
                <c:pt idx="12">
                  <c:v>150.085446168</c:v>
                </c:pt>
                <c:pt idx="13">
                  <c:v>142.48535338799999</c:v>
                </c:pt>
                <c:pt idx="14">
                  <c:v>123.68747845999998</c:v>
                </c:pt>
                <c:pt idx="15">
                  <c:v>116.80629931599999</c:v>
                </c:pt>
                <c:pt idx="16">
                  <c:v>117.01958049599999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107-8898-43476245E0C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57.417506951264158</c:v>
                </c:pt>
                <c:pt idx="1">
                  <c:v>63.113906686599996</c:v>
                </c:pt>
                <c:pt idx="2">
                  <c:v>66.281141004938817</c:v>
                </c:pt>
                <c:pt idx="3">
                  <c:v>66.282415929485339</c:v>
                </c:pt>
                <c:pt idx="4">
                  <c:v>65.99440799286603</c:v>
                </c:pt>
                <c:pt idx="5">
                  <c:v>72.737002787118215</c:v>
                </c:pt>
                <c:pt idx="6">
                  <c:v>74.153026112116791</c:v>
                </c:pt>
                <c:pt idx="7">
                  <c:v>75.075744764192024</c:v>
                </c:pt>
                <c:pt idx="8">
                  <c:v>67.704572885711997</c:v>
                </c:pt>
                <c:pt idx="9">
                  <c:v>59.428833494486497</c:v>
                </c:pt>
                <c:pt idx="10">
                  <c:v>57.641255833311853</c:v>
                </c:pt>
                <c:pt idx="11">
                  <c:v>59.047674979999996</c:v>
                </c:pt>
                <c:pt idx="12">
                  <c:v>59.769709804000001</c:v>
                </c:pt>
                <c:pt idx="13">
                  <c:v>63.045916807999994</c:v>
                </c:pt>
                <c:pt idx="14">
                  <c:v>59.950738707999996</c:v>
                </c:pt>
                <c:pt idx="15">
                  <c:v>60.246211172000002</c:v>
                </c:pt>
                <c:pt idx="16">
                  <c:v>62.912746119999994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24.900469799377358</c:v>
                </c:pt>
                <c:pt idx="1">
                  <c:v>34.653888293818184</c:v>
                </c:pt>
                <c:pt idx="2">
                  <c:v>38.519209511813123</c:v>
                </c:pt>
                <c:pt idx="3">
                  <c:v>36.099052663105319</c:v>
                </c:pt>
                <c:pt idx="4">
                  <c:v>39.076145270448016</c:v>
                </c:pt>
                <c:pt idx="5">
                  <c:v>36.409937740319485</c:v>
                </c:pt>
                <c:pt idx="6">
                  <c:v>45.825405891854011</c:v>
                </c:pt>
                <c:pt idx="7">
                  <c:v>43.662378635472933</c:v>
                </c:pt>
                <c:pt idx="8">
                  <c:v>38.191455636095995</c:v>
                </c:pt>
                <c:pt idx="9">
                  <c:v>24.162558401297296</c:v>
                </c:pt>
                <c:pt idx="10">
                  <c:v>20.335483572580099</c:v>
                </c:pt>
                <c:pt idx="11">
                  <c:v>26.271039395999999</c:v>
                </c:pt>
                <c:pt idx="12">
                  <c:v>29.29755136</c:v>
                </c:pt>
                <c:pt idx="13">
                  <c:v>30.235988552000002</c:v>
                </c:pt>
                <c:pt idx="14">
                  <c:v>30.450310128000002</c:v>
                </c:pt>
                <c:pt idx="15">
                  <c:v>29.484822639999997</c:v>
                </c:pt>
                <c:pt idx="16">
                  <c:v>29.033290776000001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2.0640671435471698</c:v>
                </c:pt>
                <c:pt idx="1">
                  <c:v>2.1633048609454546</c:v>
                </c:pt>
                <c:pt idx="2">
                  <c:v>4.5274654658242488</c:v>
                </c:pt>
                <c:pt idx="3">
                  <c:v>3.9846104940890341</c:v>
                </c:pt>
                <c:pt idx="4">
                  <c:v>3.6710568003944268</c:v>
                </c:pt>
                <c:pt idx="5">
                  <c:v>3.9442597901767837</c:v>
                </c:pt>
                <c:pt idx="6">
                  <c:v>4.9944953119999997</c:v>
                </c:pt>
                <c:pt idx="7">
                  <c:v>9.062633442173647</c:v>
                </c:pt>
                <c:pt idx="8">
                  <c:v>12.624473021216001</c:v>
                </c:pt>
                <c:pt idx="9">
                  <c:v>9.3195018234594595</c:v>
                </c:pt>
                <c:pt idx="10">
                  <c:v>5.2509012936189574</c:v>
                </c:pt>
                <c:pt idx="11">
                  <c:v>4.6006311120000003</c:v>
                </c:pt>
                <c:pt idx="12">
                  <c:v>7.0039458719999992</c:v>
                </c:pt>
                <c:pt idx="13">
                  <c:v>8.3959957199999984</c:v>
                </c:pt>
                <c:pt idx="14">
                  <c:v>9.4322301359999994</c:v>
                </c:pt>
                <c:pt idx="15">
                  <c:v>6.6117165800000004</c:v>
                </c:pt>
                <c:pt idx="16">
                  <c:v>6.0509431359999999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6.8771206180943398</c:v>
                </c:pt>
                <c:pt idx="1">
                  <c:v>9.9527402548000001</c:v>
                </c:pt>
                <c:pt idx="2">
                  <c:v>7.9196147092680755</c:v>
                </c:pt>
                <c:pt idx="3">
                  <c:v>7.9373832890857772</c:v>
                </c:pt>
                <c:pt idx="4">
                  <c:v>6.5612434351468387</c:v>
                </c:pt>
                <c:pt idx="5">
                  <c:v>8.1887829626751856</c:v>
                </c:pt>
                <c:pt idx="6">
                  <c:v>9.555044598540146</c:v>
                </c:pt>
                <c:pt idx="7">
                  <c:v>15.544829753233911</c:v>
                </c:pt>
                <c:pt idx="8">
                  <c:v>11.246314540608003</c:v>
                </c:pt>
                <c:pt idx="9">
                  <c:v>10.681340017729729</c:v>
                </c:pt>
                <c:pt idx="10">
                  <c:v>10.036789952318484</c:v>
                </c:pt>
                <c:pt idx="11">
                  <c:v>8.5041969039999987</c:v>
                </c:pt>
                <c:pt idx="12">
                  <c:v>9.0836974759999993</c:v>
                </c:pt>
                <c:pt idx="13">
                  <c:v>7.6032139680000004</c:v>
                </c:pt>
                <c:pt idx="14">
                  <c:v>6.9238353800000008</c:v>
                </c:pt>
                <c:pt idx="15">
                  <c:v>7.3202262559999998</c:v>
                </c:pt>
                <c:pt idx="16">
                  <c:v>6.027014028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84284514435695534"/>
          <c:h val="8.3465169270833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117.99229186566038</c:v>
                </c:pt>
                <c:pt idx="1">
                  <c:v>125.8779423856182</c:v>
                </c:pt>
                <c:pt idx="2">
                  <c:v>137.22397823348609</c:v>
                </c:pt>
                <c:pt idx="3">
                  <c:v>117.9733694595961</c:v>
                </c:pt>
                <c:pt idx="4">
                  <c:v>144.07900700237514</c:v>
                </c:pt>
                <c:pt idx="5">
                  <c:v>175.49193643169329</c:v>
                </c:pt>
                <c:pt idx="6">
                  <c:v>202.58458557138684</c:v>
                </c:pt>
                <c:pt idx="7">
                  <c:v>199.23739406264352</c:v>
                </c:pt>
                <c:pt idx="8">
                  <c:v>175.99828138278397</c:v>
                </c:pt>
                <c:pt idx="9">
                  <c:v>142.99083319902704</c:v>
                </c:pt>
                <c:pt idx="10">
                  <c:v>127.48722259277345</c:v>
                </c:pt>
                <c:pt idx="11">
                  <c:v>127.176966644</c:v>
                </c:pt>
                <c:pt idx="12">
                  <c:v>150.085446168</c:v>
                </c:pt>
                <c:pt idx="13">
                  <c:v>142.48535338799999</c:v>
                </c:pt>
                <c:pt idx="14">
                  <c:v>123.68747845999998</c:v>
                </c:pt>
                <c:pt idx="15">
                  <c:v>116.80629931599999</c:v>
                </c:pt>
                <c:pt idx="16">
                  <c:v>117.01958049599999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57.417506951264158</c:v>
                </c:pt>
                <c:pt idx="1">
                  <c:v>63.113906686599996</c:v>
                </c:pt>
                <c:pt idx="2">
                  <c:v>66.281141004938817</c:v>
                </c:pt>
                <c:pt idx="3">
                  <c:v>66.282415929485339</c:v>
                </c:pt>
                <c:pt idx="4">
                  <c:v>65.99440799286603</c:v>
                </c:pt>
                <c:pt idx="5">
                  <c:v>72.737002787118215</c:v>
                </c:pt>
                <c:pt idx="6">
                  <c:v>74.153026112116791</c:v>
                </c:pt>
                <c:pt idx="7">
                  <c:v>75.075744764192024</c:v>
                </c:pt>
                <c:pt idx="8">
                  <c:v>67.704572885711997</c:v>
                </c:pt>
                <c:pt idx="9">
                  <c:v>59.428833494486497</c:v>
                </c:pt>
                <c:pt idx="10">
                  <c:v>57.641255833311853</c:v>
                </c:pt>
                <c:pt idx="11">
                  <c:v>59.047674979999996</c:v>
                </c:pt>
                <c:pt idx="12">
                  <c:v>59.769709804000001</c:v>
                </c:pt>
                <c:pt idx="13">
                  <c:v>63.045916807999994</c:v>
                </c:pt>
                <c:pt idx="14">
                  <c:v>59.950738707999996</c:v>
                </c:pt>
                <c:pt idx="15">
                  <c:v>60.246211172000002</c:v>
                </c:pt>
                <c:pt idx="16">
                  <c:v>62.912746119999994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24.900469799377358</c:v>
                </c:pt>
                <c:pt idx="1">
                  <c:v>34.653888293818184</c:v>
                </c:pt>
                <c:pt idx="2">
                  <c:v>38.519209511813123</c:v>
                </c:pt>
                <c:pt idx="3">
                  <c:v>36.099052663105319</c:v>
                </c:pt>
                <c:pt idx="4">
                  <c:v>39.076145270448016</c:v>
                </c:pt>
                <c:pt idx="5">
                  <c:v>36.409937740319485</c:v>
                </c:pt>
                <c:pt idx="6">
                  <c:v>45.825405891854011</c:v>
                </c:pt>
                <c:pt idx="7">
                  <c:v>43.662378635472933</c:v>
                </c:pt>
                <c:pt idx="8">
                  <c:v>38.191455636095995</c:v>
                </c:pt>
                <c:pt idx="9">
                  <c:v>24.162558401297296</c:v>
                </c:pt>
                <c:pt idx="10">
                  <c:v>20.335483572580099</c:v>
                </c:pt>
                <c:pt idx="11">
                  <c:v>26.271039395999999</c:v>
                </c:pt>
                <c:pt idx="12">
                  <c:v>29.29755136</c:v>
                </c:pt>
                <c:pt idx="13">
                  <c:v>30.235988552000002</c:v>
                </c:pt>
                <c:pt idx="14">
                  <c:v>30.450310128000002</c:v>
                </c:pt>
                <c:pt idx="15">
                  <c:v>29.484822639999997</c:v>
                </c:pt>
                <c:pt idx="16">
                  <c:v>29.033290776000001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2.0640671435471698</c:v>
                </c:pt>
                <c:pt idx="1">
                  <c:v>2.1633048609454546</c:v>
                </c:pt>
                <c:pt idx="2">
                  <c:v>4.5274654658242488</c:v>
                </c:pt>
                <c:pt idx="3">
                  <c:v>3.9846104940890341</c:v>
                </c:pt>
                <c:pt idx="4">
                  <c:v>3.6710568003944268</c:v>
                </c:pt>
                <c:pt idx="5">
                  <c:v>3.9442597901767837</c:v>
                </c:pt>
                <c:pt idx="6">
                  <c:v>4.9944953119999997</c:v>
                </c:pt>
                <c:pt idx="7">
                  <c:v>9.062633442173647</c:v>
                </c:pt>
                <c:pt idx="8">
                  <c:v>12.624473021216001</c:v>
                </c:pt>
                <c:pt idx="9">
                  <c:v>9.3195018234594595</c:v>
                </c:pt>
                <c:pt idx="10">
                  <c:v>5.2509012936189574</c:v>
                </c:pt>
                <c:pt idx="11">
                  <c:v>4.6006311120000003</c:v>
                </c:pt>
                <c:pt idx="12">
                  <c:v>7.0039458719999992</c:v>
                </c:pt>
                <c:pt idx="13">
                  <c:v>8.3959957199999984</c:v>
                </c:pt>
                <c:pt idx="14">
                  <c:v>9.4322301359999994</c:v>
                </c:pt>
                <c:pt idx="15">
                  <c:v>6.6117165800000004</c:v>
                </c:pt>
                <c:pt idx="16">
                  <c:v>6.0509431359999999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6.8771206180943398</c:v>
                </c:pt>
                <c:pt idx="1">
                  <c:v>9.9527402548000001</c:v>
                </c:pt>
                <c:pt idx="2">
                  <c:v>7.9196147092680755</c:v>
                </c:pt>
                <c:pt idx="3">
                  <c:v>7.9373832890857772</c:v>
                </c:pt>
                <c:pt idx="4">
                  <c:v>6.5612434351468387</c:v>
                </c:pt>
                <c:pt idx="5">
                  <c:v>8.1887829626751856</c:v>
                </c:pt>
                <c:pt idx="6">
                  <c:v>9.555044598540146</c:v>
                </c:pt>
                <c:pt idx="7">
                  <c:v>15.544829753233911</c:v>
                </c:pt>
                <c:pt idx="8">
                  <c:v>11.246314540608003</c:v>
                </c:pt>
                <c:pt idx="9">
                  <c:v>10.681340017729729</c:v>
                </c:pt>
                <c:pt idx="10">
                  <c:v>10.036789952318484</c:v>
                </c:pt>
                <c:pt idx="11">
                  <c:v>8.5041969039999987</c:v>
                </c:pt>
                <c:pt idx="12">
                  <c:v>9.0836974759999993</c:v>
                </c:pt>
                <c:pt idx="13">
                  <c:v>7.6032139680000004</c:v>
                </c:pt>
                <c:pt idx="14">
                  <c:v>6.9238353800000008</c:v>
                </c:pt>
                <c:pt idx="15">
                  <c:v>7.3202262559999998</c:v>
                </c:pt>
                <c:pt idx="16">
                  <c:v>6.027014028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"/>
  <sheetViews>
    <sheetView tabSelected="1" topLeftCell="A7" workbookViewId="0">
      <selection activeCell="B32" sqref="B32"/>
    </sheetView>
  </sheetViews>
  <sheetFormatPr baseColWidth="10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"/>
      <c r="B2" s="2" t="s">
        <v>8</v>
      </c>
      <c r="C2" s="3"/>
      <c r="D2" s="25" t="s">
        <v>28</v>
      </c>
      <c r="E2" s="38"/>
      <c r="F2" s="39"/>
      <c r="G2" s="39"/>
      <c r="H2" s="39"/>
      <c r="I2" s="39"/>
      <c r="J2" s="39"/>
      <c r="K2" s="39"/>
      <c r="L2" s="39"/>
      <c r="M2" s="39"/>
      <c r="N2" s="40"/>
    </row>
    <row r="3" spans="1:14" ht="15.75" thickBot="1" x14ac:dyDescent="0.3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7" t="s">
        <v>9</v>
      </c>
      <c r="C4" s="41" t="s">
        <v>30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ht="15.75" thickBot="1" x14ac:dyDescent="0.3">
      <c r="A5" s="1"/>
      <c r="B5" s="8" t="s">
        <v>10</v>
      </c>
      <c r="C5" s="43" t="s">
        <v>31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1:14" ht="15.75" thickBot="1" x14ac:dyDescent="0.3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.75" thickBot="1" x14ac:dyDescent="0.3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25">
      <c r="A8" s="5"/>
      <c r="B8" s="7" t="s">
        <v>12</v>
      </c>
      <c r="C8" s="45"/>
      <c r="D8" s="46"/>
      <c r="E8" s="46"/>
      <c r="F8" s="47"/>
      <c r="G8" s="11"/>
      <c r="H8" s="5"/>
      <c r="I8" s="5"/>
      <c r="J8" s="5"/>
      <c r="K8" s="5"/>
      <c r="L8" s="5"/>
      <c r="M8" s="5"/>
      <c r="N8" s="5"/>
    </row>
    <row r="9" spans="1:14" x14ac:dyDescent="0.25">
      <c r="A9" s="5"/>
      <c r="B9" s="14" t="s">
        <v>13</v>
      </c>
      <c r="C9" s="48"/>
      <c r="D9" s="49"/>
      <c r="E9" s="49"/>
      <c r="F9" s="50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15" t="s">
        <v>14</v>
      </c>
      <c r="C10" s="35" t="s">
        <v>35</v>
      </c>
      <c r="D10" s="36"/>
      <c r="E10" s="36"/>
      <c r="F10" s="37"/>
      <c r="G10" s="11"/>
      <c r="H10" s="5"/>
      <c r="I10" s="5"/>
      <c r="J10" s="5"/>
      <c r="K10" s="5"/>
      <c r="L10" s="5"/>
      <c r="M10" s="5"/>
      <c r="N10" s="5"/>
    </row>
    <row r="11" spans="1:14" x14ac:dyDescent="0.25">
      <c r="A11" s="5"/>
      <c r="B11" s="14" t="s">
        <v>15</v>
      </c>
      <c r="C11" s="54" t="s">
        <v>36</v>
      </c>
      <c r="D11" s="55"/>
      <c r="E11" s="55"/>
      <c r="F11" s="56"/>
      <c r="G11" s="11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15" t="s">
        <v>16</v>
      </c>
      <c r="C12" s="57"/>
      <c r="D12" s="36"/>
      <c r="E12" s="36"/>
      <c r="F12" s="37"/>
      <c r="G12" s="11"/>
      <c r="H12" s="5"/>
      <c r="I12" s="5"/>
      <c r="J12" s="5"/>
      <c r="K12" s="5"/>
      <c r="L12" s="5"/>
      <c r="M12" s="5"/>
      <c r="N12" s="5"/>
    </row>
    <row r="13" spans="1:14" ht="15.75" thickBot="1" x14ac:dyDescent="0.3">
      <c r="A13" s="5"/>
      <c r="B13" s="8" t="s">
        <v>17</v>
      </c>
      <c r="C13" s="58"/>
      <c r="D13" s="59"/>
      <c r="E13" s="59"/>
      <c r="F13" s="60"/>
      <c r="G13" s="11"/>
      <c r="H13" s="5"/>
      <c r="I13" s="5"/>
      <c r="J13" s="5"/>
      <c r="K13" s="5"/>
      <c r="L13" s="5"/>
      <c r="M13" s="5"/>
      <c r="N13" s="5"/>
    </row>
    <row r="14" spans="1:14" ht="15.75" thickBot="1" x14ac:dyDescent="0.3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7" t="s">
        <v>18</v>
      </c>
      <c r="C15" s="61" t="s">
        <v>24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</row>
    <row r="16" spans="1:14" s="5" customFormat="1" ht="15.75" thickBot="1" x14ac:dyDescent="0.3">
      <c r="B16" s="8" t="s">
        <v>19</v>
      </c>
      <c r="C16" s="51" t="s">
        <v>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2:15" s="5" customFormat="1" ht="15.75" thickBot="1" x14ac:dyDescent="0.3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5" s="5" customFormat="1" x14ac:dyDescent="0.25">
      <c r="B18" s="16" t="s">
        <v>20</v>
      </c>
      <c r="C18" s="64" t="s">
        <v>33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spans="2:15" s="5" customFormat="1" ht="15.75" thickBot="1" x14ac:dyDescent="0.3">
      <c r="B19" s="17" t="s">
        <v>21</v>
      </c>
      <c r="C19" s="51" t="s">
        <v>34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2:15" s="5" customFormat="1" x14ac:dyDescent="0.25">
      <c r="B20" s="9"/>
      <c r="C20" s="1"/>
      <c r="E20" s="10"/>
      <c r="G20" s="11"/>
    </row>
    <row r="21" spans="2:15" s="5" customFormat="1" ht="15.75" thickBot="1" x14ac:dyDescent="0.3">
      <c r="B21" s="18"/>
      <c r="E21" s="1"/>
      <c r="F21" s="1"/>
      <c r="G21" s="1"/>
    </row>
    <row r="22" spans="2:15" ht="30" x14ac:dyDescent="0.2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15" ht="30.75" thickBot="1" x14ac:dyDescent="0.3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</row>
    <row r="24" spans="2:15" s="28" customFormat="1" x14ac:dyDescent="0.25">
      <c r="B24" s="28">
        <v>2007</v>
      </c>
      <c r="C24" s="28">
        <v>2007</v>
      </c>
      <c r="D24" s="29">
        <v>117.99229186566038</v>
      </c>
      <c r="E24" s="29">
        <v>57.417506951264158</v>
      </c>
      <c r="F24" s="29">
        <v>24.900469799377358</v>
      </c>
      <c r="G24" s="29">
        <v>2.0640671435471698</v>
      </c>
      <c r="H24" s="29">
        <v>6.8771206180943398</v>
      </c>
      <c r="I24" s="29">
        <f t="shared" ref="I24:I28" si="0">SUM(D24:H24)</f>
        <v>209.25145637794341</v>
      </c>
    </row>
    <row r="25" spans="2:15" s="28" customFormat="1" x14ac:dyDescent="0.25">
      <c r="B25" s="28">
        <v>2008</v>
      </c>
      <c r="C25" s="28">
        <v>2008</v>
      </c>
      <c r="D25" s="29">
        <v>125.8779423856182</v>
      </c>
      <c r="E25" s="29">
        <v>63.113906686599996</v>
      </c>
      <c r="F25" s="29">
        <v>34.653888293818184</v>
      </c>
      <c r="G25" s="29">
        <v>2.1633048609454546</v>
      </c>
      <c r="H25" s="29">
        <v>9.9527402548000001</v>
      </c>
      <c r="I25" s="29">
        <f t="shared" si="0"/>
        <v>235.76178248178184</v>
      </c>
      <c r="J25" s="32"/>
      <c r="L25" s="33"/>
      <c r="M25" s="33"/>
      <c r="N25" s="33"/>
      <c r="O25" s="33"/>
    </row>
    <row r="26" spans="2:15" s="28" customFormat="1" x14ac:dyDescent="0.25">
      <c r="B26" s="28">
        <v>2009</v>
      </c>
      <c r="C26" s="28">
        <v>2009</v>
      </c>
      <c r="D26" s="29">
        <v>137.22397823348609</v>
      </c>
      <c r="E26" s="29">
        <v>66.281141004938817</v>
      </c>
      <c r="F26" s="29">
        <v>38.519209511813123</v>
      </c>
      <c r="G26" s="29">
        <v>4.5274654658242488</v>
      </c>
      <c r="H26" s="29">
        <v>7.9196147092680755</v>
      </c>
      <c r="I26" s="29">
        <f t="shared" si="0"/>
        <v>254.47140892533037</v>
      </c>
      <c r="L26" s="33"/>
      <c r="M26" s="33"/>
      <c r="N26" s="33"/>
      <c r="O26" s="33"/>
    </row>
    <row r="27" spans="2:15" s="28" customFormat="1" x14ac:dyDescent="0.25">
      <c r="B27" s="28">
        <v>2010</v>
      </c>
      <c r="C27" s="28">
        <v>2010</v>
      </c>
      <c r="D27" s="29">
        <v>117.9733694595961</v>
      </c>
      <c r="E27" s="29">
        <v>66.282415929485339</v>
      </c>
      <c r="F27" s="29">
        <v>36.099052663105319</v>
      </c>
      <c r="G27" s="29">
        <v>3.9846104940890341</v>
      </c>
      <c r="H27" s="29">
        <v>7.9373832890857772</v>
      </c>
      <c r="I27" s="29">
        <f t="shared" si="0"/>
        <v>232.27683183536155</v>
      </c>
      <c r="L27" s="33"/>
      <c r="M27" s="33"/>
      <c r="N27" s="33"/>
      <c r="O27" s="33"/>
    </row>
    <row r="28" spans="2:15" s="28" customFormat="1" x14ac:dyDescent="0.25">
      <c r="B28" s="28">
        <v>2011</v>
      </c>
      <c r="C28" s="28">
        <v>2011</v>
      </c>
      <c r="D28" s="29">
        <v>144.07900700237514</v>
      </c>
      <c r="E28" s="29">
        <v>65.99440799286603</v>
      </c>
      <c r="F28" s="29">
        <v>39.076145270448016</v>
      </c>
      <c r="G28" s="29">
        <v>3.6710568003944268</v>
      </c>
      <c r="H28" s="29">
        <v>6.5612434351468387</v>
      </c>
      <c r="I28" s="29">
        <f t="shared" si="0"/>
        <v>259.38186050123045</v>
      </c>
      <c r="L28" s="33"/>
      <c r="M28" s="33"/>
      <c r="N28" s="33"/>
      <c r="O28" s="33"/>
    </row>
    <row r="29" spans="2:15" x14ac:dyDescent="0.25">
      <c r="B29">
        <v>2012</v>
      </c>
      <c r="C29" s="28">
        <v>2012</v>
      </c>
      <c r="D29" s="29">
        <v>175.49193643169329</v>
      </c>
      <c r="E29" s="29">
        <v>72.737002787118215</v>
      </c>
      <c r="F29" s="29">
        <v>36.409937740319485</v>
      </c>
      <c r="G29" s="29">
        <v>3.9442597901767837</v>
      </c>
      <c r="H29" s="29">
        <v>8.1887829626751856</v>
      </c>
      <c r="I29" s="29">
        <f t="shared" ref="I29:I39" si="1">SUM(D29:H29)</f>
        <v>296.77191971198295</v>
      </c>
      <c r="J29" s="28"/>
      <c r="K29" s="28"/>
      <c r="L29" s="33"/>
      <c r="M29" s="33"/>
      <c r="N29" s="33"/>
      <c r="O29" s="33"/>
    </row>
    <row r="30" spans="2:15" x14ac:dyDescent="0.25">
      <c r="B30">
        <v>2013</v>
      </c>
      <c r="C30" s="28">
        <v>2013</v>
      </c>
      <c r="D30" s="29">
        <v>202.58458557138684</v>
      </c>
      <c r="E30" s="29">
        <v>74.153026112116791</v>
      </c>
      <c r="F30" s="29">
        <v>45.825405891854011</v>
      </c>
      <c r="G30" s="29">
        <v>4.9944953119999997</v>
      </c>
      <c r="H30" s="29">
        <v>9.555044598540146</v>
      </c>
      <c r="I30" s="27">
        <f t="shared" si="1"/>
        <v>337.11255748589781</v>
      </c>
      <c r="J30" s="28"/>
      <c r="K30" s="28"/>
      <c r="L30" s="33"/>
      <c r="M30" s="33"/>
      <c r="N30" s="33"/>
      <c r="O30" s="33"/>
    </row>
    <row r="31" spans="2:15" x14ac:dyDescent="0.25">
      <c r="B31" s="28">
        <v>2014</v>
      </c>
      <c r="C31" s="28">
        <v>2014</v>
      </c>
      <c r="D31" s="29">
        <v>199.23739406264352</v>
      </c>
      <c r="E31" s="29">
        <v>75.075744764192024</v>
      </c>
      <c r="F31" s="29">
        <v>43.662378635472933</v>
      </c>
      <c r="G31" s="29">
        <v>9.062633442173647</v>
      </c>
      <c r="H31" s="29">
        <v>15.544829753233911</v>
      </c>
      <c r="I31" s="27">
        <f t="shared" si="1"/>
        <v>342.58298065771601</v>
      </c>
      <c r="J31" s="28"/>
      <c r="K31" s="28"/>
      <c r="L31" s="33"/>
      <c r="M31" s="33"/>
      <c r="N31" s="33"/>
      <c r="O31" s="33"/>
    </row>
    <row r="32" spans="2:15" x14ac:dyDescent="0.25">
      <c r="B32" s="28">
        <v>2015</v>
      </c>
      <c r="C32" s="28">
        <v>2015</v>
      </c>
      <c r="D32" s="29">
        <v>175.99828138278397</v>
      </c>
      <c r="E32" s="29">
        <v>67.704572885711997</v>
      </c>
      <c r="F32" s="29">
        <v>38.191455636095995</v>
      </c>
      <c r="G32" s="29">
        <v>12.624473021216001</v>
      </c>
      <c r="H32" s="29">
        <v>11.246314540608003</v>
      </c>
      <c r="I32" s="27">
        <f t="shared" si="1"/>
        <v>305.76509746641597</v>
      </c>
      <c r="J32" s="28"/>
      <c r="K32" s="28"/>
      <c r="L32" s="33"/>
      <c r="M32" s="33"/>
      <c r="N32" s="33"/>
      <c r="O32" s="33"/>
    </row>
    <row r="33" spans="2:15" x14ac:dyDescent="0.25">
      <c r="B33" s="28">
        <v>2016</v>
      </c>
      <c r="C33" s="28">
        <v>2016</v>
      </c>
      <c r="D33" s="29">
        <v>142.99083319902704</v>
      </c>
      <c r="E33" s="29">
        <v>59.428833494486497</v>
      </c>
      <c r="F33" s="29">
        <v>24.162558401297296</v>
      </c>
      <c r="G33" s="29">
        <v>9.3195018234594595</v>
      </c>
      <c r="H33" s="29">
        <v>10.681340017729729</v>
      </c>
      <c r="I33" s="27">
        <f t="shared" si="1"/>
        <v>246.58306693600002</v>
      </c>
      <c r="J33" s="28"/>
      <c r="K33" s="28"/>
      <c r="L33" s="33"/>
      <c r="M33" s="33"/>
      <c r="N33" s="33"/>
      <c r="O33" s="33"/>
    </row>
    <row r="34" spans="2:15" x14ac:dyDescent="0.25">
      <c r="B34" s="28">
        <v>2017</v>
      </c>
      <c r="C34" s="28">
        <v>2017</v>
      </c>
      <c r="D34" s="29">
        <v>127.48722259277345</v>
      </c>
      <c r="E34" s="29">
        <v>57.641255833311853</v>
      </c>
      <c r="F34" s="29">
        <v>20.335483572580099</v>
      </c>
      <c r="G34" s="29">
        <v>5.2509012936189574</v>
      </c>
      <c r="H34" s="29">
        <v>10.036789952318484</v>
      </c>
      <c r="I34" s="29">
        <f t="shared" si="1"/>
        <v>220.75165324460286</v>
      </c>
      <c r="K34" s="28"/>
      <c r="L34" s="33"/>
      <c r="M34" s="33"/>
      <c r="N34" s="33"/>
      <c r="O34" s="33"/>
    </row>
    <row r="35" spans="2:15" x14ac:dyDescent="0.25">
      <c r="B35" s="28">
        <v>2018</v>
      </c>
      <c r="C35" s="28">
        <v>2018</v>
      </c>
      <c r="D35" s="29">
        <v>127.176966644</v>
      </c>
      <c r="E35" s="29">
        <v>59.047674979999996</v>
      </c>
      <c r="F35" s="29">
        <v>26.271039395999999</v>
      </c>
      <c r="G35" s="29">
        <v>4.6006311120000003</v>
      </c>
      <c r="H35" s="29">
        <v>8.5041969039999987</v>
      </c>
      <c r="I35" s="29">
        <f t="shared" si="1"/>
        <v>225.60050903600001</v>
      </c>
      <c r="K35" s="28"/>
      <c r="L35" s="33"/>
      <c r="M35" s="33"/>
      <c r="N35" s="33"/>
      <c r="O35" s="33"/>
    </row>
    <row r="36" spans="2:15" x14ac:dyDescent="0.25">
      <c r="B36" s="28">
        <v>2019</v>
      </c>
      <c r="C36" s="28">
        <v>2019</v>
      </c>
      <c r="D36" s="29">
        <v>150.085446168</v>
      </c>
      <c r="E36" s="29">
        <v>59.769709804000001</v>
      </c>
      <c r="F36" s="29">
        <v>29.29755136</v>
      </c>
      <c r="G36" s="29">
        <v>7.0039458719999992</v>
      </c>
      <c r="H36" s="29">
        <v>9.0836974759999993</v>
      </c>
      <c r="I36" s="29">
        <f t="shared" si="1"/>
        <v>255.24035068000001</v>
      </c>
      <c r="K36" s="28"/>
      <c r="L36" s="33"/>
      <c r="M36" s="33"/>
      <c r="N36" s="33"/>
      <c r="O36" s="33"/>
    </row>
    <row r="37" spans="2:15" x14ac:dyDescent="0.25">
      <c r="B37" s="28">
        <v>2020</v>
      </c>
      <c r="C37" s="28">
        <v>2020</v>
      </c>
      <c r="D37" s="29">
        <v>142.48535338799999</v>
      </c>
      <c r="E37" s="29">
        <v>63.045916807999994</v>
      </c>
      <c r="F37" s="29">
        <v>30.235988552000002</v>
      </c>
      <c r="G37" s="29">
        <v>8.3959957199999984</v>
      </c>
      <c r="H37" s="29">
        <v>7.6032139680000004</v>
      </c>
      <c r="I37" s="29">
        <f t="shared" si="1"/>
        <v>251.766468436</v>
      </c>
      <c r="K37" s="28"/>
      <c r="L37" s="33"/>
      <c r="M37" s="33"/>
      <c r="N37" s="33"/>
      <c r="O37" s="33"/>
    </row>
    <row r="38" spans="2:15" x14ac:dyDescent="0.25">
      <c r="B38" s="28">
        <v>2021</v>
      </c>
      <c r="C38" s="28">
        <v>2021</v>
      </c>
      <c r="D38" s="29">
        <v>123.68747845999998</v>
      </c>
      <c r="E38" s="29">
        <v>59.950738707999996</v>
      </c>
      <c r="F38" s="29">
        <v>30.450310128000002</v>
      </c>
      <c r="G38" s="29">
        <v>9.4322301359999994</v>
      </c>
      <c r="H38" s="29">
        <v>6.9238353800000008</v>
      </c>
      <c r="I38" s="29">
        <f t="shared" si="1"/>
        <v>230.444592812</v>
      </c>
      <c r="K38" s="28"/>
      <c r="L38" s="33"/>
      <c r="M38" s="33"/>
      <c r="N38" s="33"/>
      <c r="O38" s="33"/>
    </row>
    <row r="39" spans="2:15" x14ac:dyDescent="0.25">
      <c r="B39" s="28">
        <v>2022</v>
      </c>
      <c r="C39" s="28">
        <v>2022</v>
      </c>
      <c r="D39" s="29">
        <v>116.80629931599999</v>
      </c>
      <c r="E39" s="29">
        <v>60.246211172000002</v>
      </c>
      <c r="F39" s="29">
        <v>29.484822639999997</v>
      </c>
      <c r="G39" s="29">
        <v>6.6117165800000004</v>
      </c>
      <c r="H39" s="29">
        <v>7.3202262559999998</v>
      </c>
      <c r="I39" s="29">
        <f t="shared" si="1"/>
        <v>220.46927596400002</v>
      </c>
      <c r="K39" s="28"/>
      <c r="L39" s="33"/>
      <c r="M39" s="33"/>
      <c r="N39" s="33"/>
      <c r="O39" s="33"/>
    </row>
    <row r="40" spans="2:15" x14ac:dyDescent="0.25">
      <c r="B40" s="28">
        <v>2023</v>
      </c>
      <c r="C40" s="28">
        <v>2023</v>
      </c>
      <c r="D40" s="29">
        <v>117.01958049599999</v>
      </c>
      <c r="E40" s="29">
        <v>62.912746119999994</v>
      </c>
      <c r="F40" s="29">
        <v>29.033290776000001</v>
      </c>
      <c r="G40" s="29">
        <v>6.0509431359999999</v>
      </c>
      <c r="H40" s="29">
        <v>6.027014028</v>
      </c>
      <c r="I40" s="29">
        <f t="shared" ref="I40" si="2">SUM(D40:H40)</f>
        <v>221.04357455599998</v>
      </c>
      <c r="K40" s="28"/>
      <c r="L40" s="28"/>
    </row>
    <row r="41" spans="2:15" s="28" customFormat="1" x14ac:dyDescent="0.25"/>
    <row r="42" spans="2:15" s="28" customFormat="1" x14ac:dyDescent="0.25"/>
    <row r="43" spans="2:15" s="28" customFormat="1" x14ac:dyDescent="0.25"/>
    <row r="44" spans="2:15" s="28" customFormat="1" x14ac:dyDescent="0.25"/>
    <row r="45" spans="2:15" s="28" customFormat="1" x14ac:dyDescent="0.25"/>
    <row r="46" spans="2:15" s="28" customFormat="1" x14ac:dyDescent="0.25"/>
    <row r="47" spans="2:15" s="28" customFormat="1" x14ac:dyDescent="0.25"/>
    <row r="48" spans="2:15" s="28" customFormat="1" x14ac:dyDescent="0.25"/>
    <row r="49" spans="2:20" s="28" customFormat="1" x14ac:dyDescent="0.25"/>
    <row r="50" spans="2:20" s="28" customFormat="1" x14ac:dyDescent="0.25"/>
    <row r="51" spans="2:20" s="28" customFormat="1" x14ac:dyDescent="0.25"/>
    <row r="52" spans="2:20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25"/>
    <row r="59" spans="2:20" s="28" customFormat="1" x14ac:dyDescent="0.25"/>
    <row r="60" spans="2:20" s="28" customFormat="1" x14ac:dyDescent="0.25"/>
    <row r="61" spans="2:20" s="28" customFormat="1" x14ac:dyDescent="0.25"/>
    <row r="62" spans="2:20" s="28" customFormat="1" x14ac:dyDescent="0.25"/>
    <row r="63" spans="2:20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4" customFormat="1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AF56" sqref="AF56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O62" sqref="O62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98676-2785-4B80-AD41-3D75A095A4FA}">
  <ds:schemaRefs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144049-671C-4F4B-A12A-22D83FABA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2015-09-29T13:43:07Z</cp:lastPrinted>
  <dcterms:created xsi:type="dcterms:W3CDTF">2015-01-10T17:43:29Z</dcterms:created>
  <dcterms:modified xsi:type="dcterms:W3CDTF">2019-09-25T09:02:52Z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