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/>
  <mc:AlternateContent xmlns:mc="http://schemas.openxmlformats.org/markup-compatibility/2006">
    <mc:Choice Requires="x15">
      <x15ac:absPath xmlns:x15ac="http://schemas.microsoft.com/office/spreadsheetml/2010/11/ac" url="https://oljedirektoratet.sharepoint.com/sites/NorskPetroleumlag/Delte dokumenter/2019/Statsbudsjett okt - oppdatering/"/>
    </mc:Choice>
  </mc:AlternateContent>
  <xr:revisionPtr revIDLastSave="3" documentId="10_ncr:100000_{C46C9268-C376-474B-B51F-90579D1EC92D}" xr6:coauthVersionLast="36" xr6:coauthVersionMax="36" xr10:uidLastSave="{53A06DB3-863A-4850-B24F-3B8A35132E93}"/>
  <bookViews>
    <workbookView xWindow="0" yWindow="0" windowWidth="21570" windowHeight="10215" xr2:uid="{00000000-000D-0000-FFFF-FFFF00000000}"/>
  </bookViews>
  <sheets>
    <sheet name="Fig-data" sheetId="4" r:id="rId1"/>
    <sheet name="Fig_norsk" sheetId="2" r:id="rId2"/>
    <sheet name="Fig_engelsk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24" i="4" l="1"/>
  <c r="I25" i="4" l="1"/>
  <c r="I26" i="4"/>
  <c r="I27" i="4"/>
  <c r="I28" i="4"/>
  <c r="I29" i="4"/>
  <c r="I40" i="4" l="1"/>
  <c r="I30" i="4" l="1"/>
  <c r="I31" i="4"/>
  <c r="I32" i="4"/>
  <c r="I33" i="4"/>
  <c r="I34" i="4" l="1"/>
  <c r="I35" i="4"/>
  <c r="I36" i="4"/>
  <c r="I37" i="4"/>
  <c r="I38" i="4"/>
  <c r="I39" i="4"/>
</calcChain>
</file>

<file path=xl/sharedStrings.xml><?xml version="1.0" encoding="utf-8"?>
<sst xmlns="http://schemas.openxmlformats.org/spreadsheetml/2006/main" count="38" uniqueCount="37">
  <si>
    <t>Investeringer</t>
  </si>
  <si>
    <t>Leting</t>
  </si>
  <si>
    <t>Øvrige kostnader</t>
  </si>
  <si>
    <t>Investments</t>
  </si>
  <si>
    <t>Operating costs</t>
  </si>
  <si>
    <t>Exploration costs</t>
  </si>
  <si>
    <t>Other costs</t>
  </si>
  <si>
    <t xml:space="preserve"> </t>
  </si>
  <si>
    <t>Figur nr</t>
  </si>
  <si>
    <t>Figurtekst NOR:</t>
  </si>
  <si>
    <t>Figurtekst ENG:</t>
  </si>
  <si>
    <t>Aksetekster</t>
  </si>
  <si>
    <t>X-akse NOR</t>
  </si>
  <si>
    <t>X-akse ENG</t>
  </si>
  <si>
    <t>Y-akse NOR</t>
  </si>
  <si>
    <t>Y-akse ENG</t>
  </si>
  <si>
    <t>Y-akse2 NOR</t>
  </si>
  <si>
    <t>Y-akse2 ENG</t>
  </si>
  <si>
    <t xml:space="preserve">Kilde: </t>
  </si>
  <si>
    <t xml:space="preserve">Source: </t>
  </si>
  <si>
    <t>Tekstboks-tekst NOR</t>
  </si>
  <si>
    <t>Tekstboks-tekst ENG</t>
  </si>
  <si>
    <t>Datatyper NOR</t>
  </si>
  <si>
    <t>Datatyper ENG</t>
  </si>
  <si>
    <t>Oljedirektoratet</t>
  </si>
  <si>
    <t>Norwegian Petroleum Directorate</t>
  </si>
  <si>
    <t>Disposal and cessation</t>
  </si>
  <si>
    <t>Total</t>
  </si>
  <si>
    <t>Beskrivelse:</t>
  </si>
  <si>
    <t>Nedsteng. og sluttdisp.</t>
  </si>
  <si>
    <t>Totalkostnader fordelt på kategori</t>
  </si>
  <si>
    <t>Overall costs by category</t>
  </si>
  <si>
    <t>Driftskostnader</t>
  </si>
  <si>
    <t>Historiske tall for 2007-2017 og prognose for 2018-2023</t>
  </si>
  <si>
    <t>Historical figures for 2007-2017 and forecast for 2018-2023</t>
  </si>
  <si>
    <t>Milliarder NOK (2020)</t>
  </si>
  <si>
    <t>Billion NOK (2020)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</si>
</sst>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969696"/>
      <name val="Calibri"/>
      <family val="2"/>
      <scheme val="minor"/>
    </font>
    <font>
      <b/>
      <sz val="11"/>
      <color indexed="55"/>
      <name val="Calibri"/>
      <family val="2"/>
      <scheme val="minor"/>
    </font>
    <font>
      <b/>
      <i/>
      <sz val="11"/>
      <color indexed="55"/>
      <name val="Calibri"/>
      <family val="2"/>
      <scheme val="minor"/>
    </font>
    <font>
      <sz val="11"/>
      <color rgb="FF969696"/>
      <name val="Calibri"/>
      <family val="2"/>
      <scheme val="minor"/>
    </font>
    <font>
      <sz val="11"/>
      <color rgb="FF808080"/>
      <name val="Calibri"/>
      <family val="2"/>
      <scheme val="minor"/>
    </font>
    <font>
      <sz val="11"/>
      <color rgb="FF1F497D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medium">
        <color rgb="FF969696"/>
      </left>
      <right/>
      <top style="medium">
        <color rgb="FF969696"/>
      </top>
      <bottom style="medium">
        <color rgb="FF969696"/>
      </bottom>
      <diagonal/>
    </border>
    <border>
      <left style="thin">
        <color theme="0" tint="-0.34998626667073579"/>
      </left>
      <right style="medium">
        <color theme="0" tint="-0.34998626667073579"/>
      </right>
      <top style="medium">
        <color rgb="FF969696"/>
      </top>
      <bottom style="medium">
        <color rgb="FF969696"/>
      </bottom>
      <diagonal/>
    </border>
    <border>
      <left/>
      <right/>
      <top style="medium">
        <color rgb="FF969696"/>
      </top>
      <bottom style="medium">
        <color rgb="FF969696"/>
      </bottom>
      <diagonal/>
    </border>
    <border>
      <left/>
      <right style="medium">
        <color rgb="FF969696"/>
      </right>
      <top style="medium">
        <color rgb="FF969696"/>
      </top>
      <bottom style="medium">
        <color rgb="FF969696"/>
      </bottom>
      <diagonal/>
    </border>
    <border>
      <left style="medium">
        <color rgb="FF969696"/>
      </left>
      <right style="thin">
        <color rgb="FF969696"/>
      </right>
      <top style="medium">
        <color rgb="FF969696"/>
      </top>
      <bottom style="thin">
        <color rgb="FF969696"/>
      </bottom>
      <diagonal/>
    </border>
    <border>
      <left/>
      <right/>
      <top style="medium">
        <color rgb="FF969696"/>
      </top>
      <bottom style="thin">
        <color rgb="FF969696"/>
      </bottom>
      <diagonal/>
    </border>
    <border>
      <left/>
      <right style="medium">
        <color rgb="FF969696"/>
      </right>
      <top style="medium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/>
      <bottom style="medium">
        <color rgb="FF969696"/>
      </bottom>
      <diagonal/>
    </border>
    <border>
      <left/>
      <right/>
      <top/>
      <bottom style="medium">
        <color rgb="FF969696"/>
      </bottom>
      <diagonal/>
    </border>
    <border>
      <left/>
      <right style="medium">
        <color rgb="FF969696"/>
      </right>
      <top/>
      <bottom style="medium">
        <color rgb="FF969696"/>
      </bottom>
      <diagonal/>
    </border>
    <border>
      <left style="medium">
        <color rgb="FF969696"/>
      </left>
      <right style="medium">
        <color rgb="FF969696"/>
      </right>
      <top style="medium">
        <color rgb="FF969696"/>
      </top>
      <bottom/>
      <diagonal/>
    </border>
    <border>
      <left/>
      <right style="thin">
        <color indexed="64"/>
      </right>
      <top style="medium">
        <color rgb="FF969696"/>
      </top>
      <bottom style="thin">
        <color rgb="FF969696"/>
      </bottom>
      <diagonal/>
    </border>
    <border>
      <left style="thin">
        <color indexed="64"/>
      </left>
      <right style="thin">
        <color indexed="64"/>
      </right>
      <top style="medium">
        <color rgb="FF969696"/>
      </top>
      <bottom style="thin">
        <color rgb="FF969696"/>
      </bottom>
      <diagonal/>
    </border>
    <border>
      <left style="thin">
        <color indexed="64"/>
      </left>
      <right style="medium">
        <color rgb="FF969696"/>
      </right>
      <top style="medium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/>
      <right style="thin">
        <color indexed="64"/>
      </right>
      <top style="thin">
        <color rgb="FF969696"/>
      </top>
      <bottom style="thin">
        <color rgb="FF969696"/>
      </bottom>
      <diagonal/>
    </border>
    <border>
      <left style="thin">
        <color indexed="64"/>
      </left>
      <right style="thin">
        <color indexed="64"/>
      </right>
      <top style="thin">
        <color rgb="FF969696"/>
      </top>
      <bottom style="thin">
        <color rgb="FF969696"/>
      </bottom>
      <diagonal/>
    </border>
    <border>
      <left style="thin">
        <color indexed="64"/>
      </left>
      <right style="medium">
        <color rgb="FF969696"/>
      </right>
      <top style="thin">
        <color rgb="FF969696"/>
      </top>
      <bottom style="thin">
        <color rgb="FF969696"/>
      </bottom>
      <diagonal/>
    </border>
    <border>
      <left/>
      <right style="thin">
        <color indexed="64"/>
      </right>
      <top/>
      <bottom style="medium">
        <color rgb="FF969696"/>
      </bottom>
      <diagonal/>
    </border>
    <border>
      <left style="thin">
        <color indexed="64"/>
      </left>
      <right style="thin">
        <color indexed="64"/>
      </right>
      <top/>
      <bottom style="medium">
        <color rgb="FF969696"/>
      </bottom>
      <diagonal/>
    </border>
    <border>
      <left style="thin">
        <color indexed="64"/>
      </left>
      <right style="medium">
        <color rgb="FF969696"/>
      </right>
      <top/>
      <bottom style="medium">
        <color rgb="FF969696"/>
      </bottom>
      <diagonal/>
    </border>
    <border>
      <left/>
      <right style="thin">
        <color rgb="FF969696"/>
      </right>
      <top style="medium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969696"/>
      </right>
      <top style="medium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969696"/>
      </right>
      <top style="medium">
        <color rgb="FF969696"/>
      </top>
      <bottom style="thin">
        <color theme="0" tint="-0.34998626667073579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medium">
        <color rgb="FF969696"/>
      </bottom>
      <diagonal/>
    </border>
    <border>
      <left/>
      <right style="thin">
        <color rgb="FF969696"/>
      </right>
      <top style="thin">
        <color rgb="FF969696"/>
      </top>
      <bottom style="medium">
        <color rgb="FF969696"/>
      </bottom>
      <diagonal/>
    </border>
    <border>
      <left style="thin">
        <color rgb="FF969696"/>
      </left>
      <right style="thin">
        <color rgb="FF969696"/>
      </right>
      <top/>
      <bottom style="medium">
        <color rgb="FF969696"/>
      </bottom>
      <diagonal/>
    </border>
    <border>
      <left style="thin">
        <color rgb="FF969696"/>
      </left>
      <right/>
      <top style="thin">
        <color rgb="FF969696"/>
      </top>
      <bottom style="medium">
        <color rgb="FF969696"/>
      </bottom>
      <diagonal/>
    </border>
    <border>
      <left/>
      <right/>
      <top style="thin">
        <color rgb="FF969696"/>
      </top>
      <bottom style="medium">
        <color rgb="FF969696"/>
      </bottom>
      <diagonal/>
    </border>
    <border>
      <left/>
      <right style="medium">
        <color rgb="FF969696"/>
      </right>
      <top style="thin">
        <color rgb="FF969696"/>
      </top>
      <bottom style="medium">
        <color rgb="FF969696"/>
      </bottom>
      <diagonal/>
    </border>
    <border>
      <left style="thin">
        <color rgb="FF969696"/>
      </left>
      <right/>
      <top style="medium">
        <color rgb="FF969696"/>
      </top>
      <bottom style="thin">
        <color rgb="FF969696"/>
      </bottom>
      <diagonal/>
    </border>
    <border>
      <left style="medium">
        <color theme="0" tint="-0.34998626667073579"/>
      </left>
      <right style="medium">
        <color rgb="FF969696"/>
      </right>
      <top style="medium">
        <color rgb="FF969696"/>
      </top>
      <bottom style="medium">
        <color rgb="FF969696"/>
      </bottom>
      <diagonal/>
    </border>
    <border>
      <left style="thin">
        <color rgb="FF969696"/>
      </left>
      <right style="medium">
        <color rgb="FF969696"/>
      </right>
      <top style="medium">
        <color rgb="FF969696"/>
      </top>
      <bottom style="thin">
        <color theme="0" tint="-0.34998626667073579"/>
      </bottom>
      <diagonal/>
    </border>
    <border>
      <left style="thin">
        <color rgb="FF969696"/>
      </left>
      <right style="medium">
        <color rgb="FF969696"/>
      </right>
      <top/>
      <bottom style="medium">
        <color rgb="FF969696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 applyFont="1" applyBorder="1"/>
    <xf numFmtId="0" fontId="1" fillId="2" borderId="1" xfId="0" applyFont="1" applyFill="1" applyBorder="1" applyAlignment="1">
      <alignment vertical="center"/>
    </xf>
    <xf numFmtId="49" fontId="2" fillId="0" borderId="2" xfId="0" applyNumberFormat="1" applyFont="1" applyBorder="1" applyAlignment="1">
      <alignment vertical="center"/>
    </xf>
    <xf numFmtId="0" fontId="1" fillId="0" borderId="0" xfId="0" applyFont="1" applyBorder="1"/>
    <xf numFmtId="0" fontId="0" fillId="0" borderId="0" xfId="0" applyFont="1"/>
    <xf numFmtId="0" fontId="1" fillId="0" borderId="0" xfId="0" applyFont="1" applyFill="1" applyBorder="1"/>
    <xf numFmtId="0" fontId="1" fillId="2" borderId="5" xfId="0" applyFont="1" applyFill="1" applyBorder="1"/>
    <xf numFmtId="0" fontId="3" fillId="2" borderId="8" xfId="0" applyFont="1" applyFill="1" applyBorder="1"/>
    <xf numFmtId="0" fontId="1" fillId="0" borderId="0" xfId="0" applyFont="1" applyFill="1"/>
    <xf numFmtId="0" fontId="4" fillId="0" borderId="0" xfId="0" applyFont="1"/>
    <xf numFmtId="0" fontId="5" fillId="0" borderId="0" xfId="0" applyFont="1" applyFill="1"/>
    <xf numFmtId="0" fontId="1" fillId="2" borderId="11" xfId="0" applyFont="1" applyFill="1" applyBorder="1"/>
    <xf numFmtId="0" fontId="4" fillId="0" borderId="0" xfId="0" applyFont="1" applyBorder="1"/>
    <xf numFmtId="0" fontId="3" fillId="2" borderId="15" xfId="0" applyFont="1" applyFill="1" applyBorder="1"/>
    <xf numFmtId="0" fontId="1" fillId="2" borderId="15" xfId="0" applyFont="1" applyFill="1" applyBorder="1"/>
    <xf numFmtId="0" fontId="1" fillId="2" borderId="5" xfId="0" applyFont="1" applyFill="1" applyBorder="1" applyAlignment="1">
      <alignment vertical="center" wrapText="1"/>
    </xf>
    <xf numFmtId="0" fontId="3" fillId="2" borderId="8" xfId="0" applyFont="1" applyFill="1" applyBorder="1" applyAlignment="1">
      <alignment vertical="center" wrapText="1"/>
    </xf>
    <xf numFmtId="0" fontId="0" fillId="0" borderId="0" xfId="0" applyFont="1" applyFill="1"/>
    <xf numFmtId="0" fontId="1" fillId="0" borderId="22" xfId="0" applyFont="1" applyBorder="1"/>
    <xf numFmtId="0" fontId="1" fillId="0" borderId="23" xfId="0" applyFont="1" applyBorder="1" applyAlignment="1">
      <alignment wrapText="1"/>
    </xf>
    <xf numFmtId="0" fontId="1" fillId="0" borderId="24" xfId="0" applyFont="1" applyBorder="1" applyAlignment="1">
      <alignment wrapText="1"/>
    </xf>
    <xf numFmtId="0" fontId="3" fillId="2" borderId="25" xfId="0" applyFont="1" applyFill="1" applyBorder="1"/>
    <xf numFmtId="0" fontId="3" fillId="0" borderId="26" xfId="0" applyFont="1" applyBorder="1"/>
    <xf numFmtId="0" fontId="3" fillId="0" borderId="27" xfId="0" applyFont="1" applyBorder="1" applyAlignment="1">
      <alignment wrapText="1"/>
    </xf>
    <xf numFmtId="0" fontId="1" fillId="2" borderId="32" xfId="0" applyFont="1" applyFill="1" applyBorder="1" applyAlignment="1">
      <alignment vertical="center"/>
    </xf>
    <xf numFmtId="0" fontId="0" fillId="3" borderId="0" xfId="0" applyFill="1"/>
    <xf numFmtId="3" fontId="0" fillId="0" borderId="0" xfId="0" applyNumberFormat="1"/>
    <xf numFmtId="0" fontId="0" fillId="0" borderId="0" xfId="0"/>
    <xf numFmtId="3" fontId="0" fillId="0" borderId="0" xfId="0" applyNumberFormat="1"/>
    <xf numFmtId="0" fontId="1" fillId="0" borderId="33" xfId="0" applyFont="1" applyBorder="1" applyAlignment="1">
      <alignment wrapText="1"/>
    </xf>
    <xf numFmtId="0" fontId="3" fillId="0" borderId="34" xfId="0" applyFont="1" applyBorder="1" applyAlignment="1">
      <alignment wrapText="1"/>
    </xf>
    <xf numFmtId="0" fontId="8" fillId="0" borderId="0" xfId="0" applyFont="1"/>
    <xf numFmtId="164" fontId="0" fillId="0" borderId="0" xfId="0" applyNumberFormat="1"/>
    <xf numFmtId="0" fontId="9" fillId="0" borderId="0" xfId="0" applyFont="1" applyAlignment="1">
      <alignment wrapText="1"/>
    </xf>
    <xf numFmtId="0" fontId="0" fillId="0" borderId="16" xfId="0" applyBorder="1"/>
    <xf numFmtId="0" fontId="0" fillId="0" borderId="17" xfId="0" applyFont="1" applyBorder="1"/>
    <xf numFmtId="0" fontId="0" fillId="0" borderId="18" xfId="0" applyFont="1" applyBorder="1"/>
    <xf numFmtId="0" fontId="0" fillId="0" borderId="1" xfId="0" applyFont="1" applyBorder="1" applyAlignment="1">
      <alignment vertical="top"/>
    </xf>
    <xf numFmtId="0" fontId="0" fillId="0" borderId="3" xfId="0" applyFont="1" applyBorder="1" applyAlignment="1">
      <alignment vertical="top"/>
    </xf>
    <xf numFmtId="0" fontId="0" fillId="0" borderId="4" xfId="0" applyFont="1" applyBorder="1" applyAlignment="1">
      <alignment vertical="top"/>
    </xf>
    <xf numFmtId="0" fontId="1" fillId="0" borderId="6" xfId="0" applyFont="1" applyBorder="1"/>
    <xf numFmtId="0" fontId="1" fillId="0" borderId="7" xfId="0" applyFont="1" applyBorder="1"/>
    <xf numFmtId="0" fontId="4" fillId="0" borderId="9" xfId="0" applyFont="1" applyBorder="1"/>
    <xf numFmtId="0" fontId="4" fillId="0" borderId="10" xfId="0" applyFont="1" applyBorder="1"/>
    <xf numFmtId="0" fontId="0" fillId="0" borderId="12" xfId="0" applyFont="1" applyBorder="1"/>
    <xf numFmtId="0" fontId="0" fillId="0" borderId="13" xfId="0" applyFont="1" applyBorder="1"/>
    <xf numFmtId="0" fontId="0" fillId="0" borderId="14" xfId="0" applyFont="1" applyBorder="1"/>
    <xf numFmtId="0" fontId="6" fillId="0" borderId="16" xfId="0" applyFont="1" applyBorder="1"/>
    <xf numFmtId="0" fontId="6" fillId="0" borderId="17" xfId="0" applyFont="1" applyBorder="1"/>
    <xf numFmtId="0" fontId="6" fillId="0" borderId="18" xfId="0" applyFont="1" applyBorder="1"/>
    <xf numFmtId="0" fontId="6" fillId="0" borderId="28" xfId="0" applyFont="1" applyBorder="1"/>
    <xf numFmtId="0" fontId="6" fillId="0" borderId="29" xfId="0" applyFont="1" applyBorder="1"/>
    <xf numFmtId="0" fontId="6" fillId="0" borderId="30" xfId="0" applyFont="1" applyBorder="1"/>
    <xf numFmtId="0" fontId="7" fillId="0" borderId="16" xfId="0" applyFont="1" applyBorder="1"/>
    <xf numFmtId="0" fontId="7" fillId="0" borderId="17" xfId="0" applyFont="1" applyBorder="1"/>
    <xf numFmtId="0" fontId="7" fillId="0" borderId="18" xfId="0" applyFont="1" applyBorder="1"/>
    <xf numFmtId="0" fontId="0" fillId="0" borderId="16" xfId="0" applyFont="1" applyBorder="1"/>
    <xf numFmtId="0" fontId="6" fillId="0" borderId="19" xfId="0" applyFont="1" applyBorder="1"/>
    <xf numFmtId="0" fontId="6" fillId="0" borderId="20" xfId="0" applyFont="1" applyBorder="1"/>
    <xf numFmtId="0" fontId="6" fillId="0" borderId="21" xfId="0" applyFont="1" applyBorder="1"/>
    <xf numFmtId="0" fontId="0" fillId="0" borderId="31" xfId="0" applyBorder="1"/>
    <xf numFmtId="0" fontId="0" fillId="0" borderId="6" xfId="0" applyBorder="1"/>
    <xf numFmtId="0" fontId="0" fillId="0" borderId="7" xfId="0" applyBorder="1"/>
    <xf numFmtId="0" fontId="0" fillId="0" borderId="31" xfId="0" applyFont="1" applyBorder="1"/>
    <xf numFmtId="0" fontId="0" fillId="0" borderId="6" xfId="0" applyFont="1" applyBorder="1"/>
    <xf numFmtId="0" fontId="0" fillId="0" borderId="7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43060312024356"/>
          <c:y val="5.0925925925925923E-2"/>
          <c:w val="0.8670138413242009"/>
          <c:h val="0.7801496310763889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'Fig-data'!$D$22</c:f>
              <c:strCache>
                <c:ptCount val="1"/>
                <c:pt idx="0">
                  <c:v>Investeringer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'Fig-data'!$B$24:$B$40</c:f>
              <c:numCache>
                <c:formatCode>General</c:formatCode>
                <c:ptCount val="17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  <c:pt idx="16">
                  <c:v>2023</c:v>
                </c:pt>
              </c:numCache>
            </c:numRef>
          </c:cat>
          <c:val>
            <c:numRef>
              <c:f>'Fig-data'!$D$24:$D$40</c:f>
              <c:numCache>
                <c:formatCode>#,##0</c:formatCode>
                <c:ptCount val="17"/>
                <c:pt idx="0">
                  <c:v>117.99229186566038</c:v>
                </c:pt>
                <c:pt idx="1">
                  <c:v>125.8779423856182</c:v>
                </c:pt>
                <c:pt idx="2">
                  <c:v>137.22397823348609</c:v>
                </c:pt>
                <c:pt idx="3">
                  <c:v>117.9733694595961</c:v>
                </c:pt>
                <c:pt idx="4">
                  <c:v>144.07900700237514</c:v>
                </c:pt>
                <c:pt idx="5">
                  <c:v>175.49193643169329</c:v>
                </c:pt>
                <c:pt idx="6">
                  <c:v>202.58458557138684</c:v>
                </c:pt>
                <c:pt idx="7">
                  <c:v>199.23739406264352</c:v>
                </c:pt>
                <c:pt idx="8">
                  <c:v>175.99828138278397</c:v>
                </c:pt>
                <c:pt idx="9">
                  <c:v>142.99083319902704</c:v>
                </c:pt>
                <c:pt idx="10">
                  <c:v>127.48722259277345</c:v>
                </c:pt>
                <c:pt idx="11">
                  <c:v>127.176966644</c:v>
                </c:pt>
                <c:pt idx="12">
                  <c:v>150.085446168</c:v>
                </c:pt>
                <c:pt idx="13">
                  <c:v>142.48535338799999</c:v>
                </c:pt>
                <c:pt idx="14">
                  <c:v>123.68747845999998</c:v>
                </c:pt>
                <c:pt idx="15">
                  <c:v>116.80629931599999</c:v>
                </c:pt>
                <c:pt idx="16">
                  <c:v>117.01958049599999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69E-4107-8898-43476245E0CF}"/>
            </c:ext>
          </c:extLst>
        </c:ser>
        <c:ser>
          <c:idx val="1"/>
          <c:order val="1"/>
          <c:tx>
            <c:strRef>
              <c:f>'Fig-data'!$E$22</c:f>
              <c:strCache>
                <c:ptCount val="1"/>
                <c:pt idx="0">
                  <c:v>Driftskostnader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numRef>
              <c:f>'Fig-data'!$B$24:$B$40</c:f>
              <c:numCache>
                <c:formatCode>General</c:formatCode>
                <c:ptCount val="17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  <c:pt idx="16">
                  <c:v>2023</c:v>
                </c:pt>
              </c:numCache>
            </c:numRef>
          </c:cat>
          <c:val>
            <c:numRef>
              <c:f>'Fig-data'!$E$24:$E$40</c:f>
              <c:numCache>
                <c:formatCode>#,##0</c:formatCode>
                <c:ptCount val="17"/>
                <c:pt idx="0">
                  <c:v>57.417506951264158</c:v>
                </c:pt>
                <c:pt idx="1">
                  <c:v>63.113906686599996</c:v>
                </c:pt>
                <c:pt idx="2">
                  <c:v>66.281141004938817</c:v>
                </c:pt>
                <c:pt idx="3">
                  <c:v>66.282415929485339</c:v>
                </c:pt>
                <c:pt idx="4">
                  <c:v>65.99440799286603</c:v>
                </c:pt>
                <c:pt idx="5">
                  <c:v>72.737002787118215</c:v>
                </c:pt>
                <c:pt idx="6">
                  <c:v>74.153026112116791</c:v>
                </c:pt>
                <c:pt idx="7">
                  <c:v>75.075744764192024</c:v>
                </c:pt>
                <c:pt idx="8">
                  <c:v>67.704572885711997</c:v>
                </c:pt>
                <c:pt idx="9">
                  <c:v>59.428833494486497</c:v>
                </c:pt>
                <c:pt idx="10">
                  <c:v>57.641255833311853</c:v>
                </c:pt>
                <c:pt idx="11">
                  <c:v>59.047674979999996</c:v>
                </c:pt>
                <c:pt idx="12">
                  <c:v>59.769709804000001</c:v>
                </c:pt>
                <c:pt idx="13">
                  <c:v>63.045916807999994</c:v>
                </c:pt>
                <c:pt idx="14">
                  <c:v>59.950738707999996</c:v>
                </c:pt>
                <c:pt idx="15">
                  <c:v>60.246211172000002</c:v>
                </c:pt>
                <c:pt idx="16">
                  <c:v>62.912746119999994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69E-4107-8898-43476245E0CF}"/>
            </c:ext>
          </c:extLst>
        </c:ser>
        <c:ser>
          <c:idx val="2"/>
          <c:order val="2"/>
          <c:tx>
            <c:strRef>
              <c:f>'Fig-data'!$F$22</c:f>
              <c:strCache>
                <c:ptCount val="1"/>
                <c:pt idx="0">
                  <c:v>Leting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'Fig-data'!$B$24:$B$40</c:f>
              <c:numCache>
                <c:formatCode>General</c:formatCode>
                <c:ptCount val="17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  <c:pt idx="16">
                  <c:v>2023</c:v>
                </c:pt>
              </c:numCache>
            </c:numRef>
          </c:cat>
          <c:val>
            <c:numRef>
              <c:f>'Fig-data'!$F$24:$F$40</c:f>
              <c:numCache>
                <c:formatCode>#,##0</c:formatCode>
                <c:ptCount val="17"/>
                <c:pt idx="0">
                  <c:v>24.900469799377358</c:v>
                </c:pt>
                <c:pt idx="1">
                  <c:v>34.653888293818184</c:v>
                </c:pt>
                <c:pt idx="2">
                  <c:v>38.519209511813123</c:v>
                </c:pt>
                <c:pt idx="3">
                  <c:v>36.099052663105319</c:v>
                </c:pt>
                <c:pt idx="4">
                  <c:v>39.076145270448016</c:v>
                </c:pt>
                <c:pt idx="5">
                  <c:v>36.409937740319485</c:v>
                </c:pt>
                <c:pt idx="6">
                  <c:v>45.825405891854011</c:v>
                </c:pt>
                <c:pt idx="7">
                  <c:v>43.662378635472933</c:v>
                </c:pt>
                <c:pt idx="8">
                  <c:v>38.191455636095995</c:v>
                </c:pt>
                <c:pt idx="9">
                  <c:v>24.162558401297296</c:v>
                </c:pt>
                <c:pt idx="10">
                  <c:v>20.335483572580099</c:v>
                </c:pt>
                <c:pt idx="11">
                  <c:v>26.271039395999999</c:v>
                </c:pt>
                <c:pt idx="12">
                  <c:v>29.29755136</c:v>
                </c:pt>
                <c:pt idx="13">
                  <c:v>30.235988552000002</c:v>
                </c:pt>
                <c:pt idx="14">
                  <c:v>30.450310128000002</c:v>
                </c:pt>
                <c:pt idx="15">
                  <c:v>29.484822639999997</c:v>
                </c:pt>
                <c:pt idx="16">
                  <c:v>29.033290776000001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69E-4107-8898-43476245E0CF}"/>
            </c:ext>
          </c:extLst>
        </c:ser>
        <c:ser>
          <c:idx val="3"/>
          <c:order val="3"/>
          <c:tx>
            <c:strRef>
              <c:f>'Fig-data'!$G$22</c:f>
              <c:strCache>
                <c:ptCount val="1"/>
                <c:pt idx="0">
                  <c:v>Nedsteng. og sluttdisp.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>
              <a:noFill/>
            </a:ln>
            <a:effectLst/>
          </c:spPr>
          <c:invertIfNegative val="0"/>
          <c:cat>
            <c:numRef>
              <c:f>'Fig-data'!$B$24:$B$40</c:f>
              <c:numCache>
                <c:formatCode>General</c:formatCode>
                <c:ptCount val="17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  <c:pt idx="16">
                  <c:v>2023</c:v>
                </c:pt>
              </c:numCache>
            </c:numRef>
          </c:cat>
          <c:val>
            <c:numRef>
              <c:f>'Fig-data'!$G$24:$G$40</c:f>
              <c:numCache>
                <c:formatCode>#,##0</c:formatCode>
                <c:ptCount val="17"/>
                <c:pt idx="0">
                  <c:v>2.0640671435471698</c:v>
                </c:pt>
                <c:pt idx="1">
                  <c:v>2.1633048609454546</c:v>
                </c:pt>
                <c:pt idx="2">
                  <c:v>4.5274654658242488</c:v>
                </c:pt>
                <c:pt idx="3">
                  <c:v>3.9846104940890341</c:v>
                </c:pt>
                <c:pt idx="4">
                  <c:v>3.6710568003944268</c:v>
                </c:pt>
                <c:pt idx="5">
                  <c:v>3.9442597901767837</c:v>
                </c:pt>
                <c:pt idx="6">
                  <c:v>4.9944953119999997</c:v>
                </c:pt>
                <c:pt idx="7">
                  <c:v>9.062633442173647</c:v>
                </c:pt>
                <c:pt idx="8">
                  <c:v>12.624473021216001</c:v>
                </c:pt>
                <c:pt idx="9">
                  <c:v>9.3195018234594595</c:v>
                </c:pt>
                <c:pt idx="10">
                  <c:v>5.2509012936189574</c:v>
                </c:pt>
                <c:pt idx="11">
                  <c:v>4.6006311120000003</c:v>
                </c:pt>
                <c:pt idx="12">
                  <c:v>7.0039458719999992</c:v>
                </c:pt>
                <c:pt idx="13">
                  <c:v>8.3959957199999984</c:v>
                </c:pt>
                <c:pt idx="14">
                  <c:v>9.4322301359999994</c:v>
                </c:pt>
                <c:pt idx="15">
                  <c:v>6.6117165800000004</c:v>
                </c:pt>
                <c:pt idx="16">
                  <c:v>6.0509431359999999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69E-4107-8898-43476245E0CF}"/>
            </c:ext>
          </c:extLst>
        </c:ser>
        <c:ser>
          <c:idx val="4"/>
          <c:order val="4"/>
          <c:tx>
            <c:strRef>
              <c:f>'Fig-data'!$H$22</c:f>
              <c:strCache>
                <c:ptCount val="1"/>
                <c:pt idx="0">
                  <c:v>Øvrige kostnader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'Fig-data'!$B$24:$B$40</c:f>
              <c:numCache>
                <c:formatCode>General</c:formatCode>
                <c:ptCount val="17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  <c:pt idx="16">
                  <c:v>2023</c:v>
                </c:pt>
              </c:numCache>
            </c:numRef>
          </c:cat>
          <c:val>
            <c:numRef>
              <c:f>'Fig-data'!$H$24:$H$40</c:f>
              <c:numCache>
                <c:formatCode>#,##0</c:formatCode>
                <c:ptCount val="17"/>
                <c:pt idx="0">
                  <c:v>6.8771206180943398</c:v>
                </c:pt>
                <c:pt idx="1">
                  <c:v>9.9527402548000001</c:v>
                </c:pt>
                <c:pt idx="2">
                  <c:v>7.9196147092680755</c:v>
                </c:pt>
                <c:pt idx="3">
                  <c:v>7.9373832890857772</c:v>
                </c:pt>
                <c:pt idx="4">
                  <c:v>6.5612434351468387</c:v>
                </c:pt>
                <c:pt idx="5">
                  <c:v>8.1887829626751856</c:v>
                </c:pt>
                <c:pt idx="6">
                  <c:v>9.555044598540146</c:v>
                </c:pt>
                <c:pt idx="7">
                  <c:v>15.544829753233911</c:v>
                </c:pt>
                <c:pt idx="8">
                  <c:v>11.246314540608003</c:v>
                </c:pt>
                <c:pt idx="9">
                  <c:v>10.681340017729729</c:v>
                </c:pt>
                <c:pt idx="10">
                  <c:v>10.036789952318484</c:v>
                </c:pt>
                <c:pt idx="11">
                  <c:v>8.5041969039999987</c:v>
                </c:pt>
                <c:pt idx="12">
                  <c:v>9.0836974759999993</c:v>
                </c:pt>
                <c:pt idx="13">
                  <c:v>7.6032139680000004</c:v>
                </c:pt>
                <c:pt idx="14">
                  <c:v>6.9238353800000008</c:v>
                </c:pt>
                <c:pt idx="15">
                  <c:v>7.3202262559999998</c:v>
                </c:pt>
                <c:pt idx="16">
                  <c:v>6.027014028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69E-4107-8898-43476245E0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19080416"/>
        <c:axId val="319077672"/>
      </c:barChart>
      <c:catAx>
        <c:axId val="319080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319077672"/>
        <c:crosses val="autoZero"/>
        <c:auto val="1"/>
        <c:lblAlgn val="ctr"/>
        <c:lblOffset val="100"/>
        <c:noMultiLvlLbl val="0"/>
      </c:catAx>
      <c:valAx>
        <c:axId val="319077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round/>
            </a:ln>
            <a:effectLst/>
          </c:spPr>
        </c:majorGridlines>
        <c:title>
          <c:tx>
            <c:strRef>
              <c:f>'Fig-data'!$C$10</c:f>
              <c:strCache>
                <c:ptCount val="1"/>
                <c:pt idx="0">
                  <c:v>Milliarder NOK (2020)</c:v>
                </c:pt>
              </c:strCache>
            </c:strRef>
          </c:tx>
          <c:layout>
            <c:manualLayout>
              <c:xMode val="edge"/>
              <c:yMode val="edge"/>
              <c:x val="2.7686310882800658E-2"/>
              <c:y val="0.3043406032986116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2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>
            <a:solidFill>
              <a:schemeClr val="bg1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3190804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0169387366818879"/>
          <c:y val="0.90176345486111109"/>
          <c:w val="0.84284514435695534"/>
          <c:h val="8.346516927083334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000000000000044" l="0.7000000000000004" r="0.7000000000000004" t="0.75000000000000044" header="0.30000000000000021" footer="0.30000000000000021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43060312024356"/>
          <c:y val="5.0925925925925923E-2"/>
          <c:w val="0.8670138413242009"/>
          <c:h val="0.7732594401041665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'Fig-data'!$D$23</c:f>
              <c:strCache>
                <c:ptCount val="1"/>
                <c:pt idx="0">
                  <c:v>Investments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'Fig-data'!$C$24:$C$40</c:f>
              <c:numCache>
                <c:formatCode>General</c:formatCode>
                <c:ptCount val="17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  <c:pt idx="16">
                  <c:v>2023</c:v>
                </c:pt>
              </c:numCache>
            </c:numRef>
          </c:cat>
          <c:val>
            <c:numRef>
              <c:f>'Fig-data'!$D$24:$D$40</c:f>
              <c:numCache>
                <c:formatCode>#,##0</c:formatCode>
                <c:ptCount val="17"/>
                <c:pt idx="0">
                  <c:v>117.99229186566038</c:v>
                </c:pt>
                <c:pt idx="1">
                  <c:v>125.8779423856182</c:v>
                </c:pt>
                <c:pt idx="2">
                  <c:v>137.22397823348609</c:v>
                </c:pt>
                <c:pt idx="3">
                  <c:v>117.9733694595961</c:v>
                </c:pt>
                <c:pt idx="4">
                  <c:v>144.07900700237514</c:v>
                </c:pt>
                <c:pt idx="5">
                  <c:v>175.49193643169329</c:v>
                </c:pt>
                <c:pt idx="6">
                  <c:v>202.58458557138684</c:v>
                </c:pt>
                <c:pt idx="7">
                  <c:v>199.23739406264352</c:v>
                </c:pt>
                <c:pt idx="8">
                  <c:v>175.99828138278397</c:v>
                </c:pt>
                <c:pt idx="9">
                  <c:v>142.99083319902704</c:v>
                </c:pt>
                <c:pt idx="10">
                  <c:v>127.48722259277345</c:v>
                </c:pt>
                <c:pt idx="11">
                  <c:v>127.176966644</c:v>
                </c:pt>
                <c:pt idx="12">
                  <c:v>150.085446168</c:v>
                </c:pt>
                <c:pt idx="13">
                  <c:v>142.48535338799999</c:v>
                </c:pt>
                <c:pt idx="14">
                  <c:v>123.68747845999998</c:v>
                </c:pt>
                <c:pt idx="15">
                  <c:v>116.80629931599999</c:v>
                </c:pt>
                <c:pt idx="16">
                  <c:v>117.01958049599999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EF0-4B85-BB53-5DA3D0DA3193}"/>
            </c:ext>
          </c:extLst>
        </c:ser>
        <c:ser>
          <c:idx val="1"/>
          <c:order val="1"/>
          <c:tx>
            <c:strRef>
              <c:f>'Fig-data'!$E$23</c:f>
              <c:strCache>
                <c:ptCount val="1"/>
                <c:pt idx="0">
                  <c:v>Operating costs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numRef>
              <c:f>'Fig-data'!$C$24:$C$40</c:f>
              <c:numCache>
                <c:formatCode>General</c:formatCode>
                <c:ptCount val="17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  <c:pt idx="16">
                  <c:v>2023</c:v>
                </c:pt>
              </c:numCache>
            </c:numRef>
          </c:cat>
          <c:val>
            <c:numRef>
              <c:f>'Fig-data'!$E$24:$E$40</c:f>
              <c:numCache>
                <c:formatCode>#,##0</c:formatCode>
                <c:ptCount val="17"/>
                <c:pt idx="0">
                  <c:v>57.417506951264158</c:v>
                </c:pt>
                <c:pt idx="1">
                  <c:v>63.113906686599996</c:v>
                </c:pt>
                <c:pt idx="2">
                  <c:v>66.281141004938817</c:v>
                </c:pt>
                <c:pt idx="3">
                  <c:v>66.282415929485339</c:v>
                </c:pt>
                <c:pt idx="4">
                  <c:v>65.99440799286603</c:v>
                </c:pt>
                <c:pt idx="5">
                  <c:v>72.737002787118215</c:v>
                </c:pt>
                <c:pt idx="6">
                  <c:v>74.153026112116791</c:v>
                </c:pt>
                <c:pt idx="7">
                  <c:v>75.075744764192024</c:v>
                </c:pt>
                <c:pt idx="8">
                  <c:v>67.704572885711997</c:v>
                </c:pt>
                <c:pt idx="9">
                  <c:v>59.428833494486497</c:v>
                </c:pt>
                <c:pt idx="10">
                  <c:v>57.641255833311853</c:v>
                </c:pt>
                <c:pt idx="11">
                  <c:v>59.047674979999996</c:v>
                </c:pt>
                <c:pt idx="12">
                  <c:v>59.769709804000001</c:v>
                </c:pt>
                <c:pt idx="13">
                  <c:v>63.045916807999994</c:v>
                </c:pt>
                <c:pt idx="14">
                  <c:v>59.950738707999996</c:v>
                </c:pt>
                <c:pt idx="15">
                  <c:v>60.246211172000002</c:v>
                </c:pt>
                <c:pt idx="16">
                  <c:v>62.912746119999994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EF0-4B85-BB53-5DA3D0DA3193}"/>
            </c:ext>
          </c:extLst>
        </c:ser>
        <c:ser>
          <c:idx val="2"/>
          <c:order val="2"/>
          <c:tx>
            <c:strRef>
              <c:f>'Fig-data'!$F$23</c:f>
              <c:strCache>
                <c:ptCount val="1"/>
                <c:pt idx="0">
                  <c:v>Exploration costs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'Fig-data'!$C$24:$C$40</c:f>
              <c:numCache>
                <c:formatCode>General</c:formatCode>
                <c:ptCount val="17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  <c:pt idx="16">
                  <c:v>2023</c:v>
                </c:pt>
              </c:numCache>
            </c:numRef>
          </c:cat>
          <c:val>
            <c:numRef>
              <c:f>'Fig-data'!$F$24:$F$40</c:f>
              <c:numCache>
                <c:formatCode>#,##0</c:formatCode>
                <c:ptCount val="17"/>
                <c:pt idx="0">
                  <c:v>24.900469799377358</c:v>
                </c:pt>
                <c:pt idx="1">
                  <c:v>34.653888293818184</c:v>
                </c:pt>
                <c:pt idx="2">
                  <c:v>38.519209511813123</c:v>
                </c:pt>
                <c:pt idx="3">
                  <c:v>36.099052663105319</c:v>
                </c:pt>
                <c:pt idx="4">
                  <c:v>39.076145270448016</c:v>
                </c:pt>
                <c:pt idx="5">
                  <c:v>36.409937740319485</c:v>
                </c:pt>
                <c:pt idx="6">
                  <c:v>45.825405891854011</c:v>
                </c:pt>
                <c:pt idx="7">
                  <c:v>43.662378635472933</c:v>
                </c:pt>
                <c:pt idx="8">
                  <c:v>38.191455636095995</c:v>
                </c:pt>
                <c:pt idx="9">
                  <c:v>24.162558401297296</c:v>
                </c:pt>
                <c:pt idx="10">
                  <c:v>20.335483572580099</c:v>
                </c:pt>
                <c:pt idx="11">
                  <c:v>26.271039395999999</c:v>
                </c:pt>
                <c:pt idx="12">
                  <c:v>29.29755136</c:v>
                </c:pt>
                <c:pt idx="13">
                  <c:v>30.235988552000002</c:v>
                </c:pt>
                <c:pt idx="14">
                  <c:v>30.450310128000002</c:v>
                </c:pt>
                <c:pt idx="15">
                  <c:v>29.484822639999997</c:v>
                </c:pt>
                <c:pt idx="16">
                  <c:v>29.033290776000001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EF0-4B85-BB53-5DA3D0DA3193}"/>
            </c:ext>
          </c:extLst>
        </c:ser>
        <c:ser>
          <c:idx val="3"/>
          <c:order val="3"/>
          <c:tx>
            <c:strRef>
              <c:f>'Fig-data'!$G$23</c:f>
              <c:strCache>
                <c:ptCount val="1"/>
                <c:pt idx="0">
                  <c:v>Disposal and cessation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>
              <a:noFill/>
            </a:ln>
            <a:effectLst/>
          </c:spPr>
          <c:invertIfNegative val="0"/>
          <c:cat>
            <c:numRef>
              <c:f>'Fig-data'!$C$24:$C$40</c:f>
              <c:numCache>
                <c:formatCode>General</c:formatCode>
                <c:ptCount val="17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  <c:pt idx="16">
                  <c:v>2023</c:v>
                </c:pt>
              </c:numCache>
            </c:numRef>
          </c:cat>
          <c:val>
            <c:numRef>
              <c:f>'Fig-data'!$G$24:$G$40</c:f>
              <c:numCache>
                <c:formatCode>#,##0</c:formatCode>
                <c:ptCount val="17"/>
                <c:pt idx="0">
                  <c:v>2.0640671435471698</c:v>
                </c:pt>
                <c:pt idx="1">
                  <c:v>2.1633048609454546</c:v>
                </c:pt>
                <c:pt idx="2">
                  <c:v>4.5274654658242488</c:v>
                </c:pt>
                <c:pt idx="3">
                  <c:v>3.9846104940890341</c:v>
                </c:pt>
                <c:pt idx="4">
                  <c:v>3.6710568003944268</c:v>
                </c:pt>
                <c:pt idx="5">
                  <c:v>3.9442597901767837</c:v>
                </c:pt>
                <c:pt idx="6">
                  <c:v>4.9944953119999997</c:v>
                </c:pt>
                <c:pt idx="7">
                  <c:v>9.062633442173647</c:v>
                </c:pt>
                <c:pt idx="8">
                  <c:v>12.624473021216001</c:v>
                </c:pt>
                <c:pt idx="9">
                  <c:v>9.3195018234594595</c:v>
                </c:pt>
                <c:pt idx="10">
                  <c:v>5.2509012936189574</c:v>
                </c:pt>
                <c:pt idx="11">
                  <c:v>4.6006311120000003</c:v>
                </c:pt>
                <c:pt idx="12">
                  <c:v>7.0039458719999992</c:v>
                </c:pt>
                <c:pt idx="13">
                  <c:v>8.3959957199999984</c:v>
                </c:pt>
                <c:pt idx="14">
                  <c:v>9.4322301359999994</c:v>
                </c:pt>
                <c:pt idx="15">
                  <c:v>6.6117165800000004</c:v>
                </c:pt>
                <c:pt idx="16">
                  <c:v>6.0509431359999999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EF0-4B85-BB53-5DA3D0DA3193}"/>
            </c:ext>
          </c:extLst>
        </c:ser>
        <c:ser>
          <c:idx val="4"/>
          <c:order val="4"/>
          <c:tx>
            <c:strRef>
              <c:f>'Fig-data'!$H$23</c:f>
              <c:strCache>
                <c:ptCount val="1"/>
                <c:pt idx="0">
                  <c:v>Other costs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'Fig-data'!$C$24:$C$40</c:f>
              <c:numCache>
                <c:formatCode>General</c:formatCode>
                <c:ptCount val="17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  <c:pt idx="16">
                  <c:v>2023</c:v>
                </c:pt>
              </c:numCache>
            </c:numRef>
          </c:cat>
          <c:val>
            <c:numRef>
              <c:f>'Fig-data'!$H$24:$H$40</c:f>
              <c:numCache>
                <c:formatCode>#,##0</c:formatCode>
                <c:ptCount val="17"/>
                <c:pt idx="0">
                  <c:v>6.8771206180943398</c:v>
                </c:pt>
                <c:pt idx="1">
                  <c:v>9.9527402548000001</c:v>
                </c:pt>
                <c:pt idx="2">
                  <c:v>7.9196147092680755</c:v>
                </c:pt>
                <c:pt idx="3">
                  <c:v>7.9373832890857772</c:v>
                </c:pt>
                <c:pt idx="4">
                  <c:v>6.5612434351468387</c:v>
                </c:pt>
                <c:pt idx="5">
                  <c:v>8.1887829626751856</c:v>
                </c:pt>
                <c:pt idx="6">
                  <c:v>9.555044598540146</c:v>
                </c:pt>
                <c:pt idx="7">
                  <c:v>15.544829753233911</c:v>
                </c:pt>
                <c:pt idx="8">
                  <c:v>11.246314540608003</c:v>
                </c:pt>
                <c:pt idx="9">
                  <c:v>10.681340017729729</c:v>
                </c:pt>
                <c:pt idx="10">
                  <c:v>10.036789952318484</c:v>
                </c:pt>
                <c:pt idx="11">
                  <c:v>8.5041969039999987</c:v>
                </c:pt>
                <c:pt idx="12">
                  <c:v>9.0836974759999993</c:v>
                </c:pt>
                <c:pt idx="13">
                  <c:v>7.6032139680000004</c:v>
                </c:pt>
                <c:pt idx="14">
                  <c:v>6.9238353800000008</c:v>
                </c:pt>
                <c:pt idx="15">
                  <c:v>7.3202262559999998</c:v>
                </c:pt>
                <c:pt idx="16">
                  <c:v>6.027014028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EF0-4B85-BB53-5DA3D0DA31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19080024"/>
        <c:axId val="319083552"/>
      </c:barChart>
      <c:catAx>
        <c:axId val="319080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319083552"/>
        <c:crosses val="autoZero"/>
        <c:auto val="1"/>
        <c:lblAlgn val="ctr"/>
        <c:lblOffset val="100"/>
        <c:noMultiLvlLbl val="0"/>
      </c:catAx>
      <c:valAx>
        <c:axId val="3190835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round/>
            </a:ln>
            <a:effectLst/>
          </c:spPr>
        </c:majorGridlines>
        <c:title>
          <c:tx>
            <c:strRef>
              <c:f>'Fig-data'!$C$11</c:f>
              <c:strCache>
                <c:ptCount val="1"/>
                <c:pt idx="0">
                  <c:v>Billion NOK (2020)</c:v>
                </c:pt>
              </c:strCache>
            </c:strRef>
          </c:tx>
          <c:layout>
            <c:manualLayout>
              <c:xMode val="edge"/>
              <c:yMode val="edge"/>
              <c:x val="2.7686310882800658E-2"/>
              <c:y val="0.3043406032986116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2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>
            <a:solidFill>
              <a:schemeClr val="bg1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3190800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0169387366818873"/>
          <c:y val="0.91692187499999978"/>
          <c:w val="0.7637980878995434"/>
          <c:h val="5.489843750000000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633413</xdr:colOff>
      <xdr:row>2</xdr:row>
      <xdr:rowOff>152400</xdr:rowOff>
    </xdr:from>
    <xdr:to>
      <xdr:col>28</xdr:col>
      <xdr:colOff>321413</xdr:colOff>
      <xdr:row>51</xdr:row>
      <xdr:rowOff>33900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542925</xdr:colOff>
      <xdr:row>2</xdr:row>
      <xdr:rowOff>133350</xdr:rowOff>
    </xdr:from>
    <xdr:to>
      <xdr:col>28</xdr:col>
      <xdr:colOff>230925</xdr:colOff>
      <xdr:row>51</xdr:row>
      <xdr:rowOff>14850</xdr:rowOff>
    </xdr:to>
    <xdr:graphicFrame macro="">
      <xdr:nvGraphicFramePr>
        <xdr:cNvPr id="2" name="Diagram 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97"/>
  <sheetViews>
    <sheetView tabSelected="1" topLeftCell="A7" workbookViewId="0">
      <selection activeCell="B32" sqref="B32"/>
    </sheetView>
  </sheetViews>
  <sheetFormatPr baseColWidth="10" defaultRowHeight="15" x14ac:dyDescent="0.25"/>
  <cols>
    <col min="1" max="1" width="6" customWidth="1"/>
    <col min="2" max="2" width="34.140625" customWidth="1"/>
    <col min="3" max="3" width="13.42578125" customWidth="1"/>
    <col min="4" max="4" width="15.42578125" customWidth="1"/>
    <col min="5" max="8" width="15.5703125" customWidth="1"/>
  </cols>
  <sheetData>
    <row r="1" spans="1:14" ht="15.75" thickBot="1" x14ac:dyDescent="0.3">
      <c r="A1" t="s">
        <v>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15.75" thickBot="1" x14ac:dyDescent="0.3">
      <c r="A2" s="1"/>
      <c r="B2" s="2" t="s">
        <v>8</v>
      </c>
      <c r="C2" s="3"/>
      <c r="D2" s="25" t="s">
        <v>28</v>
      </c>
      <c r="E2" s="38"/>
      <c r="F2" s="39"/>
      <c r="G2" s="39"/>
      <c r="H2" s="39"/>
      <c r="I2" s="39"/>
      <c r="J2" s="39"/>
      <c r="K2" s="39"/>
      <c r="L2" s="39"/>
      <c r="M2" s="39"/>
      <c r="N2" s="40"/>
    </row>
    <row r="3" spans="1:14" ht="15.75" thickBot="1" x14ac:dyDescent="0.3">
      <c r="A3" s="5"/>
      <c r="B3" s="6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pans="1:14" x14ac:dyDescent="0.25">
      <c r="A4" s="1"/>
      <c r="B4" s="7" t="s">
        <v>9</v>
      </c>
      <c r="C4" s="41" t="s">
        <v>30</v>
      </c>
      <c r="D4" s="41"/>
      <c r="E4" s="41"/>
      <c r="F4" s="41"/>
      <c r="G4" s="41"/>
      <c r="H4" s="41"/>
      <c r="I4" s="41"/>
      <c r="J4" s="41"/>
      <c r="K4" s="41"/>
      <c r="L4" s="41"/>
      <c r="M4" s="41"/>
      <c r="N4" s="42"/>
    </row>
    <row r="5" spans="1:14" ht="15.75" thickBot="1" x14ac:dyDescent="0.3">
      <c r="A5" s="1"/>
      <c r="B5" s="8" t="s">
        <v>10</v>
      </c>
      <c r="C5" s="43" t="s">
        <v>31</v>
      </c>
      <c r="D5" s="43"/>
      <c r="E5" s="43"/>
      <c r="F5" s="43"/>
      <c r="G5" s="43"/>
      <c r="H5" s="43"/>
      <c r="I5" s="43"/>
      <c r="J5" s="43"/>
      <c r="K5" s="43"/>
      <c r="L5" s="43"/>
      <c r="M5" s="43"/>
      <c r="N5" s="44"/>
    </row>
    <row r="6" spans="1:14" ht="15.75" thickBot="1" x14ac:dyDescent="0.3">
      <c r="A6" s="5"/>
      <c r="B6" s="9"/>
      <c r="C6" s="5"/>
      <c r="D6" s="10"/>
      <c r="E6" s="5"/>
      <c r="F6" s="11"/>
      <c r="G6" s="5"/>
      <c r="H6" s="5"/>
      <c r="I6" s="5"/>
      <c r="J6" s="5"/>
      <c r="K6" s="5"/>
      <c r="L6" s="5"/>
      <c r="M6" s="5"/>
      <c r="N6" s="5"/>
    </row>
    <row r="7" spans="1:14" ht="15.75" thickBot="1" x14ac:dyDescent="0.3">
      <c r="A7" s="5"/>
      <c r="B7" s="12" t="s">
        <v>11</v>
      </c>
      <c r="C7" s="1"/>
      <c r="D7" s="1"/>
      <c r="E7" s="13"/>
      <c r="F7" s="1"/>
      <c r="G7" s="11"/>
      <c r="H7" s="5"/>
      <c r="I7" s="5"/>
      <c r="J7" s="5"/>
      <c r="K7" s="5"/>
      <c r="L7" s="5"/>
      <c r="M7" s="5"/>
      <c r="N7" s="5"/>
    </row>
    <row r="8" spans="1:14" x14ac:dyDescent="0.25">
      <c r="A8" s="5"/>
      <c r="B8" s="7" t="s">
        <v>12</v>
      </c>
      <c r="C8" s="45"/>
      <c r="D8" s="46"/>
      <c r="E8" s="46"/>
      <c r="F8" s="47"/>
      <c r="G8" s="11"/>
      <c r="H8" s="5"/>
      <c r="I8" s="5"/>
      <c r="J8" s="5"/>
      <c r="K8" s="5"/>
      <c r="L8" s="5"/>
      <c r="M8" s="5"/>
      <c r="N8" s="5"/>
    </row>
    <row r="9" spans="1:14" x14ac:dyDescent="0.25">
      <c r="A9" s="5"/>
      <c r="B9" s="14" t="s">
        <v>13</v>
      </c>
      <c r="C9" s="48"/>
      <c r="D9" s="49"/>
      <c r="E9" s="49"/>
      <c r="F9" s="50"/>
      <c r="G9" s="5"/>
      <c r="H9" s="5"/>
      <c r="I9" s="5"/>
      <c r="J9" s="5"/>
      <c r="K9" s="5"/>
      <c r="L9" s="5"/>
      <c r="M9" s="5"/>
      <c r="N9" s="5"/>
    </row>
    <row r="10" spans="1:14" x14ac:dyDescent="0.25">
      <c r="A10" s="5"/>
      <c r="B10" s="15" t="s">
        <v>14</v>
      </c>
      <c r="C10" s="35" t="s">
        <v>35</v>
      </c>
      <c r="D10" s="36"/>
      <c r="E10" s="36"/>
      <c r="F10" s="37"/>
      <c r="G10" s="11"/>
      <c r="H10" s="5"/>
      <c r="I10" s="5"/>
      <c r="J10" s="5"/>
      <c r="K10" s="5"/>
      <c r="L10" s="5"/>
      <c r="M10" s="5"/>
      <c r="N10" s="5"/>
    </row>
    <row r="11" spans="1:14" x14ac:dyDescent="0.25">
      <c r="A11" s="5"/>
      <c r="B11" s="14" t="s">
        <v>15</v>
      </c>
      <c r="C11" s="54" t="s">
        <v>36</v>
      </c>
      <c r="D11" s="55"/>
      <c r="E11" s="55"/>
      <c r="F11" s="56"/>
      <c r="G11" s="11"/>
      <c r="H11" s="5"/>
      <c r="I11" s="5"/>
      <c r="J11" s="5"/>
      <c r="K11" s="5"/>
      <c r="L11" s="5"/>
      <c r="M11" s="5"/>
      <c r="N11" s="5"/>
    </row>
    <row r="12" spans="1:14" x14ac:dyDescent="0.25">
      <c r="A12" s="5"/>
      <c r="B12" s="15" t="s">
        <v>16</v>
      </c>
      <c r="C12" s="57"/>
      <c r="D12" s="36"/>
      <c r="E12" s="36"/>
      <c r="F12" s="37"/>
      <c r="G12" s="11"/>
      <c r="H12" s="5"/>
      <c r="I12" s="5"/>
      <c r="J12" s="5"/>
      <c r="K12" s="5"/>
      <c r="L12" s="5"/>
      <c r="M12" s="5"/>
      <c r="N12" s="5"/>
    </row>
    <row r="13" spans="1:14" ht="15.75" thickBot="1" x14ac:dyDescent="0.3">
      <c r="A13" s="5"/>
      <c r="B13" s="8" t="s">
        <v>17</v>
      </c>
      <c r="C13" s="58"/>
      <c r="D13" s="59"/>
      <c r="E13" s="59"/>
      <c r="F13" s="60"/>
      <c r="G13" s="11"/>
      <c r="H13" s="5"/>
      <c r="I13" s="5"/>
      <c r="J13" s="5"/>
      <c r="K13" s="5"/>
      <c r="L13" s="5"/>
      <c r="M13" s="5"/>
      <c r="N13" s="5"/>
    </row>
    <row r="14" spans="1:14" ht="15.75" thickBot="1" x14ac:dyDescent="0.3">
      <c r="A14" s="5"/>
      <c r="B14" s="9"/>
      <c r="C14" s="1"/>
      <c r="D14" s="5"/>
      <c r="E14" s="10"/>
      <c r="F14" s="5"/>
      <c r="G14" s="11"/>
      <c r="H14" s="5"/>
      <c r="I14" s="5"/>
      <c r="J14" s="5"/>
      <c r="K14" s="5"/>
      <c r="L14" s="5"/>
      <c r="M14" s="5"/>
      <c r="N14" s="5"/>
    </row>
    <row r="15" spans="1:14" x14ac:dyDescent="0.25">
      <c r="A15" s="5"/>
      <c r="B15" s="7" t="s">
        <v>18</v>
      </c>
      <c r="C15" s="61" t="s">
        <v>24</v>
      </c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3"/>
    </row>
    <row r="16" spans="1:14" s="5" customFormat="1" ht="15.75" thickBot="1" x14ac:dyDescent="0.3">
      <c r="B16" s="8" t="s">
        <v>19</v>
      </c>
      <c r="C16" s="51" t="s">
        <v>25</v>
      </c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53"/>
    </row>
    <row r="17" spans="2:15" s="5" customFormat="1" ht="15.75" thickBot="1" x14ac:dyDescent="0.3">
      <c r="B17" s="9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</row>
    <row r="18" spans="2:15" s="5" customFormat="1" x14ac:dyDescent="0.25">
      <c r="B18" s="16" t="s">
        <v>20</v>
      </c>
      <c r="C18" s="64" t="s">
        <v>33</v>
      </c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6"/>
    </row>
    <row r="19" spans="2:15" s="5" customFormat="1" ht="15.75" thickBot="1" x14ac:dyDescent="0.3">
      <c r="B19" s="17" t="s">
        <v>21</v>
      </c>
      <c r="C19" s="51" t="s">
        <v>34</v>
      </c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3"/>
    </row>
    <row r="20" spans="2:15" s="5" customFormat="1" x14ac:dyDescent="0.25">
      <c r="B20" s="9"/>
      <c r="C20" s="1"/>
      <c r="E20" s="10"/>
      <c r="G20" s="11"/>
    </row>
    <row r="21" spans="2:15" s="5" customFormat="1" ht="15.75" thickBot="1" x14ac:dyDescent="0.3">
      <c r="B21" s="18"/>
      <c r="E21" s="1"/>
      <c r="F21" s="1"/>
      <c r="G21" s="1"/>
    </row>
    <row r="22" spans="2:15" ht="30" x14ac:dyDescent="0.25">
      <c r="B22" s="7" t="s">
        <v>22</v>
      </c>
      <c r="C22" s="19"/>
      <c r="D22" s="20" t="s">
        <v>0</v>
      </c>
      <c r="E22" s="21" t="s">
        <v>32</v>
      </c>
      <c r="F22" s="21" t="s">
        <v>1</v>
      </c>
      <c r="G22" s="21" t="s">
        <v>29</v>
      </c>
      <c r="H22" s="21" t="s">
        <v>2</v>
      </c>
      <c r="I22" s="30" t="s">
        <v>27</v>
      </c>
      <c r="J22" s="28"/>
      <c r="K22" s="28"/>
      <c r="L22" s="28"/>
      <c r="M22" s="28"/>
      <c r="N22" s="28"/>
      <c r="O22" s="28"/>
    </row>
    <row r="23" spans="2:15" ht="30.75" thickBot="1" x14ac:dyDescent="0.3">
      <c r="B23" s="22"/>
      <c r="C23" s="23" t="s">
        <v>23</v>
      </c>
      <c r="D23" s="24" t="s">
        <v>3</v>
      </c>
      <c r="E23" s="24" t="s">
        <v>4</v>
      </c>
      <c r="F23" s="24" t="s">
        <v>5</v>
      </c>
      <c r="G23" s="24" t="s">
        <v>26</v>
      </c>
      <c r="H23" s="24" t="s">
        <v>6</v>
      </c>
      <c r="I23" s="31" t="s">
        <v>27</v>
      </c>
      <c r="J23" s="28"/>
      <c r="K23" s="28"/>
      <c r="L23" s="28"/>
      <c r="M23" s="28"/>
      <c r="N23" s="28"/>
      <c r="O23" s="28"/>
    </row>
    <row r="24" spans="2:15" s="28" customFormat="1" x14ac:dyDescent="0.25">
      <c r="B24" s="28">
        <v>2007</v>
      </c>
      <c r="C24" s="28">
        <v>2007</v>
      </c>
      <c r="D24" s="29">
        <v>117.99229186566038</v>
      </c>
      <c r="E24" s="29">
        <v>57.417506951264158</v>
      </c>
      <c r="F24" s="29">
        <v>24.900469799377358</v>
      </c>
      <c r="G24" s="29">
        <v>2.0640671435471698</v>
      </c>
      <c r="H24" s="29">
        <v>6.8771206180943398</v>
      </c>
      <c r="I24" s="29">
        <f t="shared" ref="I24:I28" si="0">SUM(D24:H24)</f>
        <v>209.25145637794341</v>
      </c>
    </row>
    <row r="25" spans="2:15" s="28" customFormat="1" x14ac:dyDescent="0.25">
      <c r="B25" s="28">
        <v>2008</v>
      </c>
      <c r="C25" s="28">
        <v>2008</v>
      </c>
      <c r="D25" s="29">
        <v>125.8779423856182</v>
      </c>
      <c r="E25" s="29">
        <v>63.113906686599996</v>
      </c>
      <c r="F25" s="29">
        <v>34.653888293818184</v>
      </c>
      <c r="G25" s="29">
        <v>2.1633048609454546</v>
      </c>
      <c r="H25" s="29">
        <v>9.9527402548000001</v>
      </c>
      <c r="I25" s="29">
        <f t="shared" si="0"/>
        <v>235.76178248178184</v>
      </c>
      <c r="J25" s="32"/>
      <c r="L25" s="33"/>
      <c r="M25" s="33"/>
      <c r="N25" s="33"/>
      <c r="O25" s="33"/>
    </row>
    <row r="26" spans="2:15" s="28" customFormat="1" x14ac:dyDescent="0.25">
      <c r="B26" s="28">
        <v>2009</v>
      </c>
      <c r="C26" s="28">
        <v>2009</v>
      </c>
      <c r="D26" s="29">
        <v>137.22397823348609</v>
      </c>
      <c r="E26" s="29">
        <v>66.281141004938817</v>
      </c>
      <c r="F26" s="29">
        <v>38.519209511813123</v>
      </c>
      <c r="G26" s="29">
        <v>4.5274654658242488</v>
      </c>
      <c r="H26" s="29">
        <v>7.9196147092680755</v>
      </c>
      <c r="I26" s="29">
        <f t="shared" si="0"/>
        <v>254.47140892533037</v>
      </c>
      <c r="L26" s="33"/>
      <c r="M26" s="33"/>
      <c r="N26" s="33"/>
      <c r="O26" s="33"/>
    </row>
    <row r="27" spans="2:15" s="28" customFormat="1" x14ac:dyDescent="0.25">
      <c r="B27" s="28">
        <v>2010</v>
      </c>
      <c r="C27" s="28">
        <v>2010</v>
      </c>
      <c r="D27" s="29">
        <v>117.9733694595961</v>
      </c>
      <c r="E27" s="29">
        <v>66.282415929485339</v>
      </c>
      <c r="F27" s="29">
        <v>36.099052663105319</v>
      </c>
      <c r="G27" s="29">
        <v>3.9846104940890341</v>
      </c>
      <c r="H27" s="29">
        <v>7.9373832890857772</v>
      </c>
      <c r="I27" s="29">
        <f t="shared" si="0"/>
        <v>232.27683183536155</v>
      </c>
      <c r="L27" s="33"/>
      <c r="M27" s="33"/>
      <c r="N27" s="33"/>
      <c r="O27" s="33"/>
    </row>
    <row r="28" spans="2:15" s="28" customFormat="1" x14ac:dyDescent="0.25">
      <c r="B28" s="28">
        <v>2011</v>
      </c>
      <c r="C28" s="28">
        <v>2011</v>
      </c>
      <c r="D28" s="29">
        <v>144.07900700237514</v>
      </c>
      <c r="E28" s="29">
        <v>65.99440799286603</v>
      </c>
      <c r="F28" s="29">
        <v>39.076145270448016</v>
      </c>
      <c r="G28" s="29">
        <v>3.6710568003944268</v>
      </c>
      <c r="H28" s="29">
        <v>6.5612434351468387</v>
      </c>
      <c r="I28" s="29">
        <f t="shared" si="0"/>
        <v>259.38186050123045</v>
      </c>
      <c r="L28" s="33"/>
      <c r="M28" s="33"/>
      <c r="N28" s="33"/>
      <c r="O28" s="33"/>
    </row>
    <row r="29" spans="2:15" x14ac:dyDescent="0.25">
      <c r="B29">
        <v>2012</v>
      </c>
      <c r="C29" s="28">
        <v>2012</v>
      </c>
      <c r="D29" s="29">
        <v>175.49193643169329</v>
      </c>
      <c r="E29" s="29">
        <v>72.737002787118215</v>
      </c>
      <c r="F29" s="29">
        <v>36.409937740319485</v>
      </c>
      <c r="G29" s="29">
        <v>3.9442597901767837</v>
      </c>
      <c r="H29" s="29">
        <v>8.1887829626751856</v>
      </c>
      <c r="I29" s="29">
        <f t="shared" ref="I29:I39" si="1">SUM(D29:H29)</f>
        <v>296.77191971198295</v>
      </c>
      <c r="J29" s="28"/>
      <c r="K29" s="28"/>
      <c r="L29" s="33"/>
      <c r="M29" s="33"/>
      <c r="N29" s="33"/>
      <c r="O29" s="33"/>
    </row>
    <row r="30" spans="2:15" x14ac:dyDescent="0.25">
      <c r="B30">
        <v>2013</v>
      </c>
      <c r="C30" s="28">
        <v>2013</v>
      </c>
      <c r="D30" s="29">
        <v>202.58458557138684</v>
      </c>
      <c r="E30" s="29">
        <v>74.153026112116791</v>
      </c>
      <c r="F30" s="29">
        <v>45.825405891854011</v>
      </c>
      <c r="G30" s="29">
        <v>4.9944953119999997</v>
      </c>
      <c r="H30" s="29">
        <v>9.555044598540146</v>
      </c>
      <c r="I30" s="27">
        <f t="shared" si="1"/>
        <v>337.11255748589781</v>
      </c>
      <c r="J30" s="28"/>
      <c r="K30" s="28"/>
      <c r="L30" s="33"/>
      <c r="M30" s="33"/>
      <c r="N30" s="33"/>
      <c r="O30" s="33"/>
    </row>
    <row r="31" spans="2:15" x14ac:dyDescent="0.25">
      <c r="B31" s="28">
        <v>2014</v>
      </c>
      <c r="C31" s="28">
        <v>2014</v>
      </c>
      <c r="D31" s="29">
        <v>199.23739406264352</v>
      </c>
      <c r="E31" s="29">
        <v>75.075744764192024</v>
      </c>
      <c r="F31" s="29">
        <v>43.662378635472933</v>
      </c>
      <c r="G31" s="29">
        <v>9.062633442173647</v>
      </c>
      <c r="H31" s="29">
        <v>15.544829753233911</v>
      </c>
      <c r="I31" s="27">
        <f t="shared" si="1"/>
        <v>342.58298065771601</v>
      </c>
      <c r="J31" s="28"/>
      <c r="K31" s="28"/>
      <c r="L31" s="33"/>
      <c r="M31" s="33"/>
      <c r="N31" s="33"/>
      <c r="O31" s="33"/>
    </row>
    <row r="32" spans="2:15" x14ac:dyDescent="0.25">
      <c r="B32" s="28">
        <v>2015</v>
      </c>
      <c r="C32" s="28">
        <v>2015</v>
      </c>
      <c r="D32" s="29">
        <v>175.99828138278397</v>
      </c>
      <c r="E32" s="29">
        <v>67.704572885711997</v>
      </c>
      <c r="F32" s="29">
        <v>38.191455636095995</v>
      </c>
      <c r="G32" s="29">
        <v>12.624473021216001</v>
      </c>
      <c r="H32" s="29">
        <v>11.246314540608003</v>
      </c>
      <c r="I32" s="27">
        <f t="shared" si="1"/>
        <v>305.76509746641597</v>
      </c>
      <c r="J32" s="28"/>
      <c r="K32" s="28"/>
      <c r="L32" s="33"/>
      <c r="M32" s="33"/>
      <c r="N32" s="33"/>
      <c r="O32" s="33"/>
    </row>
    <row r="33" spans="2:15" x14ac:dyDescent="0.25">
      <c r="B33" s="28">
        <v>2016</v>
      </c>
      <c r="C33" s="28">
        <v>2016</v>
      </c>
      <c r="D33" s="29">
        <v>142.99083319902704</v>
      </c>
      <c r="E33" s="29">
        <v>59.428833494486497</v>
      </c>
      <c r="F33" s="29">
        <v>24.162558401297296</v>
      </c>
      <c r="G33" s="29">
        <v>9.3195018234594595</v>
      </c>
      <c r="H33" s="29">
        <v>10.681340017729729</v>
      </c>
      <c r="I33" s="27">
        <f t="shared" si="1"/>
        <v>246.58306693600002</v>
      </c>
      <c r="J33" s="28"/>
      <c r="K33" s="28"/>
      <c r="L33" s="33"/>
      <c r="M33" s="33"/>
      <c r="N33" s="33"/>
      <c r="O33" s="33"/>
    </row>
    <row r="34" spans="2:15" x14ac:dyDescent="0.25">
      <c r="B34" s="28">
        <v>2017</v>
      </c>
      <c r="C34" s="28">
        <v>2017</v>
      </c>
      <c r="D34" s="29">
        <v>127.48722259277345</v>
      </c>
      <c r="E34" s="29">
        <v>57.641255833311853</v>
      </c>
      <c r="F34" s="29">
        <v>20.335483572580099</v>
      </c>
      <c r="G34" s="29">
        <v>5.2509012936189574</v>
      </c>
      <c r="H34" s="29">
        <v>10.036789952318484</v>
      </c>
      <c r="I34" s="29">
        <f t="shared" si="1"/>
        <v>220.75165324460286</v>
      </c>
      <c r="K34" s="28"/>
      <c r="L34" s="33"/>
      <c r="M34" s="33"/>
      <c r="N34" s="33"/>
      <c r="O34" s="33"/>
    </row>
    <row r="35" spans="2:15" x14ac:dyDescent="0.25">
      <c r="B35" s="28">
        <v>2018</v>
      </c>
      <c r="C35" s="28">
        <v>2018</v>
      </c>
      <c r="D35" s="29">
        <v>127.176966644</v>
      </c>
      <c r="E35" s="29">
        <v>59.047674979999996</v>
      </c>
      <c r="F35" s="29">
        <v>26.271039395999999</v>
      </c>
      <c r="G35" s="29">
        <v>4.6006311120000003</v>
      </c>
      <c r="H35" s="29">
        <v>8.5041969039999987</v>
      </c>
      <c r="I35" s="29">
        <f t="shared" si="1"/>
        <v>225.60050903600001</v>
      </c>
      <c r="K35" s="28"/>
      <c r="L35" s="33"/>
      <c r="M35" s="33"/>
      <c r="N35" s="33"/>
      <c r="O35" s="33"/>
    </row>
    <row r="36" spans="2:15" x14ac:dyDescent="0.25">
      <c r="B36" s="28">
        <v>2019</v>
      </c>
      <c r="C36" s="28">
        <v>2019</v>
      </c>
      <c r="D36" s="29">
        <v>150.085446168</v>
      </c>
      <c r="E36" s="29">
        <v>59.769709804000001</v>
      </c>
      <c r="F36" s="29">
        <v>29.29755136</v>
      </c>
      <c r="G36" s="29">
        <v>7.0039458719999992</v>
      </c>
      <c r="H36" s="29">
        <v>9.0836974759999993</v>
      </c>
      <c r="I36" s="29">
        <f t="shared" si="1"/>
        <v>255.24035068000001</v>
      </c>
      <c r="K36" s="28"/>
      <c r="L36" s="33"/>
      <c r="M36" s="33"/>
      <c r="N36" s="33"/>
      <c r="O36" s="33"/>
    </row>
    <row r="37" spans="2:15" x14ac:dyDescent="0.25">
      <c r="B37" s="28">
        <v>2020</v>
      </c>
      <c r="C37" s="28">
        <v>2020</v>
      </c>
      <c r="D37" s="29">
        <v>142.48535338799999</v>
      </c>
      <c r="E37" s="29">
        <v>63.045916807999994</v>
      </c>
      <c r="F37" s="29">
        <v>30.235988552000002</v>
      </c>
      <c r="G37" s="29">
        <v>8.3959957199999984</v>
      </c>
      <c r="H37" s="29">
        <v>7.6032139680000004</v>
      </c>
      <c r="I37" s="29">
        <f t="shared" si="1"/>
        <v>251.766468436</v>
      </c>
      <c r="K37" s="28"/>
      <c r="L37" s="33"/>
      <c r="M37" s="33"/>
      <c r="N37" s="33"/>
      <c r="O37" s="33"/>
    </row>
    <row r="38" spans="2:15" x14ac:dyDescent="0.25">
      <c r="B38" s="28">
        <v>2021</v>
      </c>
      <c r="C38" s="28">
        <v>2021</v>
      </c>
      <c r="D38" s="29">
        <v>123.68747845999998</v>
      </c>
      <c r="E38" s="29">
        <v>59.950738707999996</v>
      </c>
      <c r="F38" s="29">
        <v>30.450310128000002</v>
      </c>
      <c r="G38" s="29">
        <v>9.4322301359999994</v>
      </c>
      <c r="H38" s="29">
        <v>6.9238353800000008</v>
      </c>
      <c r="I38" s="29">
        <f t="shared" si="1"/>
        <v>230.444592812</v>
      </c>
      <c r="K38" s="28"/>
      <c r="L38" s="33"/>
      <c r="M38" s="33"/>
      <c r="N38" s="33"/>
      <c r="O38" s="33"/>
    </row>
    <row r="39" spans="2:15" x14ac:dyDescent="0.25">
      <c r="B39" s="28">
        <v>2022</v>
      </c>
      <c r="C39" s="28">
        <v>2022</v>
      </c>
      <c r="D39" s="29">
        <v>116.80629931599999</v>
      </c>
      <c r="E39" s="29">
        <v>60.246211172000002</v>
      </c>
      <c r="F39" s="29">
        <v>29.484822639999997</v>
      </c>
      <c r="G39" s="29">
        <v>6.6117165800000004</v>
      </c>
      <c r="H39" s="29">
        <v>7.3202262559999998</v>
      </c>
      <c r="I39" s="29">
        <f t="shared" si="1"/>
        <v>220.46927596400002</v>
      </c>
      <c r="K39" s="28"/>
      <c r="L39" s="33"/>
      <c r="M39" s="33"/>
      <c r="N39" s="33"/>
      <c r="O39" s="33"/>
    </row>
    <row r="40" spans="2:15" x14ac:dyDescent="0.25">
      <c r="B40" s="28">
        <v>2023</v>
      </c>
      <c r="C40" s="28">
        <v>2023</v>
      </c>
      <c r="D40" s="29">
        <v>117.01958049599999</v>
      </c>
      <c r="E40" s="29">
        <v>62.912746119999994</v>
      </c>
      <c r="F40" s="29">
        <v>29.033290776000001</v>
      </c>
      <c r="G40" s="29">
        <v>6.0509431359999999</v>
      </c>
      <c r="H40" s="29">
        <v>6.027014028</v>
      </c>
      <c r="I40" s="29">
        <f t="shared" ref="I40" si="2">SUM(D40:H40)</f>
        <v>221.04357455599998</v>
      </c>
      <c r="K40" s="28"/>
      <c r="L40" s="28"/>
    </row>
    <row r="41" spans="2:15" s="28" customFormat="1" x14ac:dyDescent="0.25"/>
    <row r="42" spans="2:15" s="28" customFormat="1" x14ac:dyDescent="0.25"/>
    <row r="43" spans="2:15" s="28" customFormat="1" x14ac:dyDescent="0.25"/>
    <row r="44" spans="2:15" s="28" customFormat="1" x14ac:dyDescent="0.25"/>
    <row r="45" spans="2:15" s="28" customFormat="1" x14ac:dyDescent="0.25"/>
    <row r="46" spans="2:15" s="28" customFormat="1" x14ac:dyDescent="0.25"/>
    <row r="47" spans="2:15" s="28" customFormat="1" x14ac:dyDescent="0.25"/>
    <row r="48" spans="2:15" s="28" customFormat="1" x14ac:dyDescent="0.25"/>
    <row r="49" spans="2:20" s="28" customFormat="1" x14ac:dyDescent="0.25"/>
    <row r="50" spans="2:20" s="28" customFormat="1" x14ac:dyDescent="0.25"/>
    <row r="51" spans="2:20" s="28" customFormat="1" x14ac:dyDescent="0.25"/>
    <row r="52" spans="2:20" x14ac:dyDescent="0.25"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</row>
    <row r="53" spans="2:20" x14ac:dyDescent="0.25"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</row>
    <row r="54" spans="2:20" x14ac:dyDescent="0.25"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</row>
    <row r="55" spans="2:20" x14ac:dyDescent="0.25">
      <c r="B55" s="28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</row>
    <row r="56" spans="2:20" x14ac:dyDescent="0.25">
      <c r="B56" s="28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</row>
    <row r="57" spans="2:20" x14ac:dyDescent="0.25">
      <c r="B57" s="28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</row>
    <row r="58" spans="2:20" s="28" customFormat="1" x14ac:dyDescent="0.25"/>
    <row r="59" spans="2:20" s="28" customFormat="1" x14ac:dyDescent="0.25"/>
    <row r="60" spans="2:20" s="28" customFormat="1" x14ac:dyDescent="0.25"/>
    <row r="61" spans="2:20" s="28" customFormat="1" x14ac:dyDescent="0.25"/>
    <row r="62" spans="2:20" s="28" customFormat="1" x14ac:dyDescent="0.25"/>
    <row r="63" spans="2:20" x14ac:dyDescent="0.25">
      <c r="B63" s="28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</row>
    <row r="64" spans="2:20" x14ac:dyDescent="0.25">
      <c r="B64" s="28"/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</row>
    <row r="65" spans="2:20" s="34" customFormat="1" x14ac:dyDescent="0.25">
      <c r="B65" s="28"/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</row>
    <row r="66" spans="2:20" x14ac:dyDescent="0.25">
      <c r="B66" s="28"/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</row>
    <row r="67" spans="2:20" x14ac:dyDescent="0.25">
      <c r="B67" s="28"/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</row>
    <row r="68" spans="2:20" x14ac:dyDescent="0.25">
      <c r="B68" s="28"/>
      <c r="C68" s="28"/>
      <c r="D68" s="28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</row>
    <row r="69" spans="2:20" x14ac:dyDescent="0.25">
      <c r="B69" s="28"/>
      <c r="C69" s="28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</row>
    <row r="70" spans="2:20" x14ac:dyDescent="0.25">
      <c r="B70" s="28"/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</row>
    <row r="71" spans="2:20" x14ac:dyDescent="0.25">
      <c r="B71" s="28"/>
      <c r="C71" s="28"/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</row>
    <row r="72" spans="2:20" x14ac:dyDescent="0.25">
      <c r="B72" s="28"/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</row>
    <row r="73" spans="2:20" x14ac:dyDescent="0.25">
      <c r="B73" s="28"/>
      <c r="C73" s="28"/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</row>
    <row r="74" spans="2:20" x14ac:dyDescent="0.25">
      <c r="B74" s="28"/>
      <c r="C74" s="28"/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</row>
    <row r="75" spans="2:20" x14ac:dyDescent="0.25">
      <c r="B75" s="28"/>
      <c r="C75" s="28"/>
      <c r="D75" s="28"/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</row>
    <row r="76" spans="2:20" x14ac:dyDescent="0.25">
      <c r="B76" s="28"/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</row>
    <row r="77" spans="2:20" x14ac:dyDescent="0.25">
      <c r="B77" s="28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</row>
    <row r="78" spans="2:20" x14ac:dyDescent="0.25">
      <c r="B78" s="28"/>
      <c r="C78" s="28"/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</row>
    <row r="79" spans="2:20" x14ac:dyDescent="0.25">
      <c r="B79" s="28"/>
      <c r="C79" s="28"/>
      <c r="D79" s="28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/>
    </row>
    <row r="80" spans="2:20" x14ac:dyDescent="0.25">
      <c r="B80" s="28"/>
      <c r="C80" s="28"/>
      <c r="D80" s="28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</row>
    <row r="81" spans="2:18" x14ac:dyDescent="0.25">
      <c r="B81" s="28"/>
      <c r="C81" s="28"/>
      <c r="D81" s="28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</row>
    <row r="82" spans="2:18" x14ac:dyDescent="0.25">
      <c r="B82" s="28"/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</row>
    <row r="83" spans="2:18" x14ac:dyDescent="0.25">
      <c r="B83" s="28"/>
      <c r="C83" s="28"/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</row>
    <row r="84" spans="2:18" x14ac:dyDescent="0.25">
      <c r="B84" s="28"/>
      <c r="C84" s="28"/>
      <c r="D84" s="28"/>
      <c r="E84" s="28"/>
      <c r="F84" s="28"/>
      <c r="G84" s="28"/>
      <c r="H84" s="28"/>
      <c r="I84" s="28"/>
      <c r="J84" s="28"/>
      <c r="K84" s="28"/>
      <c r="L84" s="28"/>
      <c r="M84" s="28"/>
      <c r="N84" s="28"/>
    </row>
    <row r="85" spans="2:18" x14ac:dyDescent="0.25">
      <c r="B85" s="28"/>
      <c r="C85" s="28"/>
      <c r="D85" s="28"/>
      <c r="E85" s="28"/>
      <c r="F85" s="28"/>
      <c r="G85" s="28"/>
      <c r="H85" s="28"/>
      <c r="I85" s="28"/>
      <c r="J85" s="28"/>
      <c r="K85" s="28"/>
      <c r="L85" s="28"/>
      <c r="M85" s="28"/>
      <c r="N85" s="28"/>
    </row>
    <row r="86" spans="2:18" x14ac:dyDescent="0.25">
      <c r="B86" s="28"/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28"/>
    </row>
    <row r="87" spans="2:18" x14ac:dyDescent="0.25">
      <c r="B87" s="28"/>
      <c r="C87" s="28"/>
      <c r="D87" s="28"/>
      <c r="E87" s="28"/>
      <c r="F87" s="28"/>
      <c r="G87" s="28"/>
      <c r="H87" s="28"/>
      <c r="I87" s="28"/>
      <c r="J87" s="28"/>
      <c r="K87" s="28"/>
      <c r="L87" s="28"/>
      <c r="M87" s="28"/>
      <c r="N87" s="28"/>
    </row>
    <row r="88" spans="2:18" x14ac:dyDescent="0.25">
      <c r="B88" s="28"/>
      <c r="C88" s="28"/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28"/>
    </row>
    <row r="89" spans="2:18" x14ac:dyDescent="0.25">
      <c r="B89" s="28"/>
      <c r="C89" s="28"/>
      <c r="D89" s="28"/>
      <c r="E89" s="28"/>
      <c r="F89" s="28"/>
      <c r="G89" s="28"/>
      <c r="H89" s="28"/>
      <c r="I89" s="28"/>
      <c r="J89" s="28"/>
      <c r="K89" s="28"/>
      <c r="L89" s="28"/>
      <c r="M89" s="28"/>
      <c r="N89" s="28"/>
    </row>
    <row r="90" spans="2:18" x14ac:dyDescent="0.25">
      <c r="B90" s="28"/>
      <c r="C90" s="28"/>
      <c r="D90" s="28"/>
      <c r="E90" s="28"/>
      <c r="F90" s="28"/>
      <c r="G90" s="28"/>
      <c r="H90" s="28"/>
      <c r="I90" s="28"/>
      <c r="J90" s="28"/>
      <c r="K90" s="28"/>
      <c r="L90" s="28"/>
      <c r="M90" s="28"/>
    </row>
    <row r="91" spans="2:18" x14ac:dyDescent="0.25">
      <c r="B91" s="28"/>
      <c r="C91" s="28"/>
      <c r="D91" s="28"/>
      <c r="E91" s="28"/>
      <c r="F91" s="28"/>
      <c r="G91" s="28"/>
      <c r="H91" s="28"/>
      <c r="I91" s="28"/>
      <c r="J91" s="28"/>
      <c r="K91" s="28"/>
      <c r="L91" s="28"/>
      <c r="M91" s="28"/>
    </row>
    <row r="92" spans="2:18" x14ac:dyDescent="0.25">
      <c r="B92" s="28"/>
      <c r="C92" s="28"/>
      <c r="D92" s="28"/>
      <c r="E92" s="28"/>
      <c r="F92" s="28"/>
      <c r="G92" s="28"/>
      <c r="H92" s="28"/>
      <c r="I92" s="28"/>
      <c r="J92" s="28"/>
      <c r="K92" s="28"/>
      <c r="L92" s="28"/>
      <c r="M92" s="28"/>
    </row>
    <row r="93" spans="2:18" x14ac:dyDescent="0.25">
      <c r="B93" s="28"/>
      <c r="C93" s="28"/>
      <c r="D93" s="28"/>
      <c r="E93" s="28"/>
      <c r="F93" s="28"/>
      <c r="G93" s="28"/>
      <c r="H93" s="28"/>
      <c r="I93" s="28"/>
      <c r="J93" s="28"/>
      <c r="K93" s="28"/>
      <c r="L93" s="28"/>
      <c r="M93" s="28"/>
    </row>
    <row r="94" spans="2:18" x14ac:dyDescent="0.25">
      <c r="B94" s="28"/>
      <c r="C94" s="28"/>
      <c r="D94" s="28"/>
      <c r="E94" s="28"/>
      <c r="F94" s="28"/>
      <c r="G94" s="28"/>
      <c r="H94" s="28"/>
      <c r="I94" s="28"/>
      <c r="J94" s="28"/>
      <c r="K94" s="28"/>
      <c r="L94" s="28"/>
      <c r="M94" s="28"/>
    </row>
    <row r="95" spans="2:18" x14ac:dyDescent="0.25">
      <c r="B95" s="28"/>
      <c r="C95" s="28"/>
      <c r="D95" s="28"/>
      <c r="E95" s="28"/>
      <c r="F95" s="28"/>
      <c r="G95" s="28"/>
      <c r="H95" s="28"/>
      <c r="I95" s="28"/>
      <c r="J95" s="28"/>
      <c r="K95" s="28"/>
      <c r="L95" s="28"/>
      <c r="M95" s="28"/>
    </row>
    <row r="96" spans="2:18" x14ac:dyDescent="0.25">
      <c r="B96" s="28"/>
      <c r="C96" s="28"/>
      <c r="D96" s="28"/>
      <c r="E96" s="28"/>
      <c r="F96" s="28"/>
      <c r="G96" s="28"/>
      <c r="H96" s="28"/>
      <c r="I96" s="28"/>
      <c r="J96" s="28"/>
      <c r="K96" s="28"/>
      <c r="L96" s="28"/>
      <c r="M96" s="28"/>
    </row>
    <row r="97" spans="2:13" x14ac:dyDescent="0.25">
      <c r="B97" s="28"/>
      <c r="C97" s="28"/>
      <c r="D97" s="28"/>
      <c r="E97" s="28"/>
      <c r="F97" s="28"/>
      <c r="G97" s="28"/>
      <c r="H97" s="28"/>
      <c r="I97" s="28"/>
      <c r="J97" s="28"/>
      <c r="K97" s="28"/>
      <c r="L97" s="28"/>
      <c r="M97" s="28"/>
    </row>
  </sheetData>
  <mergeCells count="13">
    <mergeCell ref="C19:N19"/>
    <mergeCell ref="C11:F11"/>
    <mergeCell ref="C12:F12"/>
    <mergeCell ref="C13:F13"/>
    <mergeCell ref="C15:N15"/>
    <mergeCell ref="C16:N16"/>
    <mergeCell ref="C18:N18"/>
    <mergeCell ref="C10:F10"/>
    <mergeCell ref="E2:N2"/>
    <mergeCell ref="C4:N4"/>
    <mergeCell ref="C5:N5"/>
    <mergeCell ref="C8:F8"/>
    <mergeCell ref="C9:F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zoomScale="55" zoomScaleNormal="55" workbookViewId="0">
      <selection activeCell="AF56" sqref="AF56"/>
    </sheetView>
  </sheetViews>
  <sheetFormatPr baseColWidth="10" defaultColWidth="11.42578125" defaultRowHeight="15" x14ac:dyDescent="0.25"/>
  <cols>
    <col min="1" max="16384" width="11.42578125" style="26"/>
  </cols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zoomScale="55" zoomScaleNormal="55" workbookViewId="0">
      <selection activeCell="O62" sqref="O62"/>
    </sheetView>
  </sheetViews>
  <sheetFormatPr baseColWidth="10" defaultColWidth="11.42578125" defaultRowHeight="15" x14ac:dyDescent="0.25"/>
  <cols>
    <col min="1" max="16384" width="11.42578125" style="26"/>
  </cols>
  <sheetData/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28CE4EE7DFE264FA2AEAB204A8D54BA" ma:contentTypeVersion="8" ma:contentTypeDescription="Opprett et nytt dokument." ma:contentTypeScope="" ma:versionID="5a8508ad29dcd38b0b11851a368a3b95">
  <xsd:schema xmlns:xsd="http://www.w3.org/2001/XMLSchema" xmlns:xs="http://www.w3.org/2001/XMLSchema" xmlns:p="http://schemas.microsoft.com/office/2006/metadata/properties" xmlns:ns2="2ae5ca6d-bcb8-4ec0-a8a7-29506e365b54" xmlns:ns3="c74d52cd-2ee0-4c46-a9b5-7f4054c7c5be" targetNamespace="http://schemas.microsoft.com/office/2006/metadata/properties" ma:root="true" ma:fieldsID="56890ff6570b0854393010ca892d23f6" ns2:_="" ns3:_="">
    <xsd:import namespace="2ae5ca6d-bcb8-4ec0-a8a7-29506e365b54"/>
    <xsd:import namespace="c74d52cd-2ee0-4c46-a9b5-7f4054c7c5b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e5ca6d-bcb8-4ec0-a8a7-29506e365b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4d52cd-2ee0-4c46-a9b5-7f4054c7c5be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B398676-2785-4B80-AD41-3D75A095A4FA}">
  <ds:schemaRefs>
    <ds:schemaRef ds:uri="http://purl.org/dc/elements/1.1/"/>
    <ds:schemaRef ds:uri="http://schemas.microsoft.com/office/2006/metadata/properties"/>
    <ds:schemaRef ds:uri="c74d52cd-2ee0-4c46-a9b5-7f4054c7c5be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2ae5ca6d-bcb8-4ec0-a8a7-29506e365b54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44144049-671C-4F4B-A12A-22D83FABA61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ae5ca6d-bcb8-4ec0-a8a7-29506e365b54"/>
    <ds:schemaRef ds:uri="c74d52cd-2ee0-4c46-a9b5-7f4054c7c5b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C674F09-6ACA-4421-933D-C3D067AFB35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Fig-data</vt:lpstr>
      <vt:lpstr>Fig_norsk</vt:lpstr>
      <vt:lpstr>Fig_engelsk</vt:lpstr>
    </vt:vector>
  </TitlesOfParts>
  <Company>OD - PTIL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Toft Anders</dc:creator>
  <cp:lastModifiedBy>Teigen Kjartan H</cp:lastModifiedBy>
  <cp:lastPrinted>2015-09-29T13:43:07Z</cp:lastPrinted>
  <dcterms:created xsi:type="dcterms:W3CDTF">2015-01-10T17:43:29Z</dcterms:created>
  <dcterms:modified xsi:type="dcterms:W3CDTF">2019-09-25T09:02:52Z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0x010100928CE4EE7DFE264FA2AEAB204A8D54BA</vt:lpwstr>
  </property>
</Properties>
</file>