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Nasjonalbudsjettet oktober/"/>
    </mc:Choice>
  </mc:AlternateContent>
  <xr:revisionPtr revIDLastSave="8" documentId="8_{F879A988-7128-4435-A2A5-238BBED8071E}" xr6:coauthVersionLast="46" xr6:coauthVersionMax="46" xr10:uidLastSave="{A477E8BE-30D3-4123-9D2B-71BD25EB0C5D}"/>
  <bookViews>
    <workbookView xWindow="-120" yWindow="-120" windowWidth="29040" windowHeight="17640" xr2:uid="{00000000-000D-0000-FFFF-FFFF00000000}"/>
  </bookViews>
  <sheets>
    <sheet name="Fig-data" sheetId="4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4" l="1"/>
  <c r="I24" i="4"/>
  <c r="I25" i="4"/>
  <c r="I26" i="4"/>
  <c r="I27" i="4"/>
  <c r="I28" i="4"/>
  <c r="I29" i="4"/>
  <c r="I40" i="4"/>
  <c r="I30" i="4"/>
  <c r="I31" i="4"/>
  <c r="I32" i="4"/>
  <c r="I33" i="4"/>
  <c r="I34" i="4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<sst xmlns="http://schemas.openxmlformats.org/spreadsheetml/2006/main" count="38" uniqueCount="37">
  <si>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</si>
  <si>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</si>
  <si>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</si>
  <si>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</si>
  <si>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</si>
  <si>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</si>
  <si>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</si>
  <si>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</si>
  <si>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</si>
  <si>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</si>
  <si>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</si>
  <si>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</si>
  <si>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</si>
  <si>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</si>
  <si>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</si>
  <si>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</si>
  <si>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</si>
  <si>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</si>
  <si>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</si>
  <si>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</si>
  <si>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</si>
  <si>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</si>
  <si>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</si>
  <si>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</si>
  <si>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</si>
  <si>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</si>
  <si>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</si>
  <si>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</si>
  <si>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</si>
  <si>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</si>
  <si>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</si>
  <si>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</si>
  <si>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</si>
  <si>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Historiske tall for 2008-2019 og prognose for 2020-2025</t>
  </si>
  <si>
    <t>Historical figures for 2008-2019 and forecast for 2020-2025</t>
  </si>
  <si>
    <t>Milliarder NOK (2021)</t>
  </si>
  <si>
    <t>Billion NOK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</si>
</sst>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Border="1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 applyBorder="1"/>
    <xf numFmtId="0" fontId="0" fillId="0" borderId="0" xfId="0" applyFont="1"/>
    <xf numFmtId="0" fontId="1" fillId="0" borderId="0" xfId="0" applyFont="1" applyFill="1" applyBorder="1"/>
    <xf numFmtId="0" fontId="1" fillId="2" borderId="5" xfId="0" applyFont="1" applyFill="1" applyBorder="1"/>
    <xf numFmtId="0" fontId="3" fillId="2" borderId="8" xfId="0" applyFont="1" applyFill="1" applyBorder="1"/>
    <xf numFmtId="0" fontId="1" fillId="0" borderId="0" xfId="0" applyFont="1" applyFill="1"/>
    <xf numFmtId="0" fontId="4" fillId="0" borderId="0" xfId="0" applyFont="1"/>
    <xf numFmtId="0" fontId="5" fillId="0" borderId="0" xfId="0" applyFont="1" applyFill="1"/>
    <xf numFmtId="0" fontId="1" fillId="2" borderId="11" xfId="0" applyFont="1" applyFill="1" applyBorder="1"/>
    <xf numFmtId="0" fontId="4" fillId="0" borderId="0" xfId="0" applyFont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0" fillId="0" borderId="16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  <xf numFmtId="0" fontId="0" fillId="0" borderId="31" xfId="0" applyFont="1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129.36442357500002</c:v>
                </c:pt>
                <c:pt idx="1">
                  <c:v>141.02471416685205</c:v>
                </c:pt>
                <c:pt idx="2">
                  <c:v>121.24091519218243</c:v>
                </c:pt>
                <c:pt idx="3">
                  <c:v>148.06960883601286</c:v>
                </c:pt>
                <c:pt idx="4">
                  <c:v>180.35259210862617</c:v>
                </c:pt>
                <c:pt idx="5">
                  <c:v>208.1956349217935</c:v>
                </c:pt>
                <c:pt idx="6">
                  <c:v>204.75573519101124</c:v>
                </c:pt>
                <c:pt idx="7">
                  <c:v>180.87296145599998</c:v>
                </c:pt>
                <c:pt idx="8">
                  <c:v>146.95129553861005</c:v>
                </c:pt>
                <c:pt idx="9">
                  <c:v>131.01827652511849</c:v>
                </c:pt>
                <c:pt idx="10">
                  <c:v>130.9464153321033</c:v>
                </c:pt>
                <c:pt idx="11">
                  <c:v>152.29999139891694</c:v>
                </c:pt>
                <c:pt idx="12">
                  <c:v>149.33771099999998</c:v>
                </c:pt>
                <c:pt idx="13">
                  <c:v>148.74166999999997</c:v>
                </c:pt>
                <c:pt idx="14">
                  <c:v>123.21314099999999</c:v>
                </c:pt>
                <c:pt idx="15">
                  <c:v>136.775398</c:v>
                </c:pt>
                <c:pt idx="16">
                  <c:v>138.06768099999999</c:v>
                </c:pt>
                <c:pt idx="17">
                  <c:v>139.36616199999997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107-8898-43476245E0C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64.861992524999991</c:v>
                </c:pt>
                <c:pt idx="1">
                  <c:v>68.116950734149057</c:v>
                </c:pt>
                <c:pt idx="2">
                  <c:v>68.118260970684034</c:v>
                </c:pt>
                <c:pt idx="3">
                  <c:v>67.822275987138255</c:v>
                </c:pt>
                <c:pt idx="4">
                  <c:v>74.751622562300312</c:v>
                </c:pt>
                <c:pt idx="5">
                  <c:v>76.206865933263785</c:v>
                </c:pt>
                <c:pt idx="6">
                  <c:v>77.155141415730327</c:v>
                </c:pt>
                <c:pt idx="7">
                  <c:v>69.579807857999995</c:v>
                </c:pt>
                <c:pt idx="8">
                  <c:v>61.074852694980692</c:v>
                </c:pt>
                <c:pt idx="9">
                  <c:v>59.237763929857813</c:v>
                </c:pt>
                <c:pt idx="10">
                  <c:v>61.70209631734317</c:v>
                </c:pt>
                <c:pt idx="11">
                  <c:v>62.516272440433205</c:v>
                </c:pt>
                <c:pt idx="12">
                  <c:v>57.468888999999997</c:v>
                </c:pt>
                <c:pt idx="13">
                  <c:v>58.754973999999997</c:v>
                </c:pt>
                <c:pt idx="14">
                  <c:v>59.635089999999991</c:v>
                </c:pt>
                <c:pt idx="15">
                  <c:v>60.939768999999998</c:v>
                </c:pt>
                <c:pt idx="16">
                  <c:v>62.720660999999993</c:v>
                </c:pt>
                <c:pt idx="17">
                  <c:v>63.437562999999997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35.613707999999995</c:v>
                </c:pt>
                <c:pt idx="1">
                  <c:v>39.586088242491648</c:v>
                </c:pt>
                <c:pt idx="2">
                  <c:v>37.098899543973943</c:v>
                </c:pt>
                <c:pt idx="3">
                  <c:v>40.158449627009652</c:v>
                </c:pt>
                <c:pt idx="4">
                  <c:v>37.418395303514373</c:v>
                </c:pt>
                <c:pt idx="5">
                  <c:v>47.094646654848795</c:v>
                </c:pt>
                <c:pt idx="6">
                  <c:v>44.871709348314603</c:v>
                </c:pt>
                <c:pt idx="7">
                  <c:v>39.249256463999998</c:v>
                </c:pt>
                <c:pt idx="8">
                  <c:v>24.831796424710429</c:v>
                </c:pt>
                <c:pt idx="9">
                  <c:v>20.898721893838861</c:v>
                </c:pt>
                <c:pt idx="10">
                  <c:v>26.928108680811807</c:v>
                </c:pt>
                <c:pt idx="11">
                  <c:v>28.235044938628157</c:v>
                </c:pt>
                <c:pt idx="12">
                  <c:v>21.632052999999996</c:v>
                </c:pt>
                <c:pt idx="13">
                  <c:v>24.203189999999996</c:v>
                </c:pt>
                <c:pt idx="14">
                  <c:v>25.323994999999996</c:v>
                </c:pt>
                <c:pt idx="15">
                  <c:v>26.959233999999995</c:v>
                </c:pt>
                <c:pt idx="16">
                  <c:v>28.132721999999994</c:v>
                </c:pt>
                <c:pt idx="17">
                  <c:v>28.365146999999997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2.2232226000000002</c:v>
                </c:pt>
                <c:pt idx="1">
                  <c:v>4.6528641090100109</c:v>
                </c:pt>
                <c:pt idx="2">
                  <c:v>4.0949735114006511</c:v>
                </c:pt>
                <c:pt idx="3">
                  <c:v>3.7727352218649517</c:v>
                </c:pt>
                <c:pt idx="4">
                  <c:v>4.0535052012779547</c:v>
                </c:pt>
                <c:pt idx="5">
                  <c:v>5.1328294285714291</c:v>
                </c:pt>
                <c:pt idx="6">
                  <c:v>9.3136440674157299</c:v>
                </c:pt>
                <c:pt idx="7">
                  <c:v>12.974137043999999</c:v>
                </c:pt>
                <c:pt idx="8">
                  <c:v>9.5776270135135153</c:v>
                </c:pt>
                <c:pt idx="9">
                  <c:v>5.3963371677725105</c:v>
                </c:pt>
                <c:pt idx="10">
                  <c:v>4.501383265682656</c:v>
                </c:pt>
                <c:pt idx="11">
                  <c:v>4.6287816335740075</c:v>
                </c:pt>
                <c:pt idx="12">
                  <c:v>7.7103119999999992</c:v>
                </c:pt>
                <c:pt idx="13">
                  <c:v>9.1782049999999984</c:v>
                </c:pt>
                <c:pt idx="14">
                  <c:v>6.8704829999999992</c:v>
                </c:pt>
                <c:pt idx="15">
                  <c:v>4.7456019999999999</c:v>
                </c:pt>
                <c:pt idx="16">
                  <c:v>4.2022439999999994</c:v>
                </c:pt>
                <c:pt idx="17">
                  <c:v>3.5752129999999998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10.228404450000001</c:v>
                </c:pt>
                <c:pt idx="1">
                  <c:v>8.1389667830923234</c:v>
                </c:pt>
                <c:pt idx="2">
                  <c:v>8.1572275048859932</c:v>
                </c:pt>
                <c:pt idx="3">
                  <c:v>6.7429722700964634</c:v>
                </c:pt>
                <c:pt idx="4">
                  <c:v>8.4155902747603832</c:v>
                </c:pt>
                <c:pt idx="5">
                  <c:v>9.8196936913451491</c:v>
                </c:pt>
                <c:pt idx="6">
                  <c:v>15.975379820224717</c:v>
                </c:pt>
                <c:pt idx="7">
                  <c:v>11.557807272</c:v>
                </c:pt>
                <c:pt idx="8">
                  <c:v>10.971590716216218</c:v>
                </c:pt>
                <c:pt idx="9">
                  <c:v>10.314782098578199</c:v>
                </c:pt>
                <c:pt idx="10">
                  <c:v>8.1858884280442812</c:v>
                </c:pt>
                <c:pt idx="11">
                  <c:v>8.5420634620938625</c:v>
                </c:pt>
                <c:pt idx="12">
                  <c:v>9.2846039999999999</c:v>
                </c:pt>
                <c:pt idx="13">
                  <c:v>10.807245999999997</c:v>
                </c:pt>
                <c:pt idx="14">
                  <c:v>11.649141</c:v>
                </c:pt>
                <c:pt idx="15">
                  <c:v>8.1100829999999995</c:v>
                </c:pt>
                <c:pt idx="16">
                  <c:v>7.5026789999999988</c:v>
                </c:pt>
                <c:pt idx="17">
                  <c:v>7.0037399999999987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(2021)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84284514435695534"/>
          <c:h val="8.3465169270833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129.36442357500002</c:v>
                </c:pt>
                <c:pt idx="1">
                  <c:v>141.02471416685205</c:v>
                </c:pt>
                <c:pt idx="2">
                  <c:v>121.24091519218243</c:v>
                </c:pt>
                <c:pt idx="3">
                  <c:v>148.06960883601286</c:v>
                </c:pt>
                <c:pt idx="4">
                  <c:v>180.35259210862617</c:v>
                </c:pt>
                <c:pt idx="5">
                  <c:v>208.1956349217935</c:v>
                </c:pt>
                <c:pt idx="6">
                  <c:v>204.75573519101124</c:v>
                </c:pt>
                <c:pt idx="7">
                  <c:v>180.87296145599998</c:v>
                </c:pt>
                <c:pt idx="8">
                  <c:v>146.95129553861005</c:v>
                </c:pt>
                <c:pt idx="9">
                  <c:v>131.01827652511849</c:v>
                </c:pt>
                <c:pt idx="10">
                  <c:v>130.9464153321033</c:v>
                </c:pt>
                <c:pt idx="11">
                  <c:v>152.29999139891694</c:v>
                </c:pt>
                <c:pt idx="12">
                  <c:v>149.33771099999998</c:v>
                </c:pt>
                <c:pt idx="13">
                  <c:v>148.74166999999997</c:v>
                </c:pt>
                <c:pt idx="14">
                  <c:v>123.21314099999999</c:v>
                </c:pt>
                <c:pt idx="15">
                  <c:v>136.775398</c:v>
                </c:pt>
                <c:pt idx="16">
                  <c:v>138.06768099999999</c:v>
                </c:pt>
                <c:pt idx="17">
                  <c:v>139.36616199999997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64.861992524999991</c:v>
                </c:pt>
                <c:pt idx="1">
                  <c:v>68.116950734149057</c:v>
                </c:pt>
                <c:pt idx="2">
                  <c:v>68.118260970684034</c:v>
                </c:pt>
                <c:pt idx="3">
                  <c:v>67.822275987138255</c:v>
                </c:pt>
                <c:pt idx="4">
                  <c:v>74.751622562300312</c:v>
                </c:pt>
                <c:pt idx="5">
                  <c:v>76.206865933263785</c:v>
                </c:pt>
                <c:pt idx="6">
                  <c:v>77.155141415730327</c:v>
                </c:pt>
                <c:pt idx="7">
                  <c:v>69.579807857999995</c:v>
                </c:pt>
                <c:pt idx="8">
                  <c:v>61.074852694980692</c:v>
                </c:pt>
                <c:pt idx="9">
                  <c:v>59.237763929857813</c:v>
                </c:pt>
                <c:pt idx="10">
                  <c:v>61.70209631734317</c:v>
                </c:pt>
                <c:pt idx="11">
                  <c:v>62.516272440433205</c:v>
                </c:pt>
                <c:pt idx="12">
                  <c:v>57.468888999999997</c:v>
                </c:pt>
                <c:pt idx="13">
                  <c:v>58.754973999999997</c:v>
                </c:pt>
                <c:pt idx="14">
                  <c:v>59.635089999999991</c:v>
                </c:pt>
                <c:pt idx="15">
                  <c:v>60.939768999999998</c:v>
                </c:pt>
                <c:pt idx="16">
                  <c:v>62.720660999999993</c:v>
                </c:pt>
                <c:pt idx="17">
                  <c:v>63.437562999999997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35.613707999999995</c:v>
                </c:pt>
                <c:pt idx="1">
                  <c:v>39.586088242491648</c:v>
                </c:pt>
                <c:pt idx="2">
                  <c:v>37.098899543973943</c:v>
                </c:pt>
                <c:pt idx="3">
                  <c:v>40.158449627009652</c:v>
                </c:pt>
                <c:pt idx="4">
                  <c:v>37.418395303514373</c:v>
                </c:pt>
                <c:pt idx="5">
                  <c:v>47.094646654848795</c:v>
                </c:pt>
                <c:pt idx="6">
                  <c:v>44.871709348314603</c:v>
                </c:pt>
                <c:pt idx="7">
                  <c:v>39.249256463999998</c:v>
                </c:pt>
                <c:pt idx="8">
                  <c:v>24.831796424710429</c:v>
                </c:pt>
                <c:pt idx="9">
                  <c:v>20.898721893838861</c:v>
                </c:pt>
                <c:pt idx="10">
                  <c:v>26.928108680811807</c:v>
                </c:pt>
                <c:pt idx="11">
                  <c:v>28.235044938628157</c:v>
                </c:pt>
                <c:pt idx="12">
                  <c:v>21.632052999999996</c:v>
                </c:pt>
                <c:pt idx="13">
                  <c:v>24.203189999999996</c:v>
                </c:pt>
                <c:pt idx="14">
                  <c:v>25.323994999999996</c:v>
                </c:pt>
                <c:pt idx="15">
                  <c:v>26.959233999999995</c:v>
                </c:pt>
                <c:pt idx="16">
                  <c:v>28.132721999999994</c:v>
                </c:pt>
                <c:pt idx="17">
                  <c:v>28.365146999999997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2.2232226000000002</c:v>
                </c:pt>
                <c:pt idx="1">
                  <c:v>4.6528641090100109</c:v>
                </c:pt>
                <c:pt idx="2">
                  <c:v>4.0949735114006511</c:v>
                </c:pt>
                <c:pt idx="3">
                  <c:v>3.7727352218649517</c:v>
                </c:pt>
                <c:pt idx="4">
                  <c:v>4.0535052012779547</c:v>
                </c:pt>
                <c:pt idx="5">
                  <c:v>5.1328294285714291</c:v>
                </c:pt>
                <c:pt idx="6">
                  <c:v>9.3136440674157299</c:v>
                </c:pt>
                <c:pt idx="7">
                  <c:v>12.974137043999999</c:v>
                </c:pt>
                <c:pt idx="8">
                  <c:v>9.5776270135135153</c:v>
                </c:pt>
                <c:pt idx="9">
                  <c:v>5.3963371677725105</c:v>
                </c:pt>
                <c:pt idx="10">
                  <c:v>4.501383265682656</c:v>
                </c:pt>
                <c:pt idx="11">
                  <c:v>4.6287816335740075</c:v>
                </c:pt>
                <c:pt idx="12">
                  <c:v>7.7103119999999992</c:v>
                </c:pt>
                <c:pt idx="13">
                  <c:v>9.1782049999999984</c:v>
                </c:pt>
                <c:pt idx="14">
                  <c:v>6.8704829999999992</c:v>
                </c:pt>
                <c:pt idx="15">
                  <c:v>4.7456019999999999</c:v>
                </c:pt>
                <c:pt idx="16">
                  <c:v>4.2022439999999994</c:v>
                </c:pt>
                <c:pt idx="17">
                  <c:v>3.5752129999999998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10.228404450000001</c:v>
                </c:pt>
                <c:pt idx="1">
                  <c:v>8.1389667830923234</c:v>
                </c:pt>
                <c:pt idx="2">
                  <c:v>8.1572275048859932</c:v>
                </c:pt>
                <c:pt idx="3">
                  <c:v>6.7429722700964634</c:v>
                </c:pt>
                <c:pt idx="4">
                  <c:v>8.4155902747603832</c:v>
                </c:pt>
                <c:pt idx="5">
                  <c:v>9.8196936913451491</c:v>
                </c:pt>
                <c:pt idx="6">
                  <c:v>15.975379820224717</c:v>
                </c:pt>
                <c:pt idx="7">
                  <c:v>11.557807272</c:v>
                </c:pt>
                <c:pt idx="8">
                  <c:v>10.971590716216218</c:v>
                </c:pt>
                <c:pt idx="9">
                  <c:v>10.314782098578199</c:v>
                </c:pt>
                <c:pt idx="10">
                  <c:v>8.1858884280442812</c:v>
                </c:pt>
                <c:pt idx="11">
                  <c:v>8.5420634620938625</c:v>
                </c:pt>
                <c:pt idx="12">
                  <c:v>9.2846039999999999</c:v>
                </c:pt>
                <c:pt idx="13">
                  <c:v>10.807245999999997</c:v>
                </c:pt>
                <c:pt idx="14">
                  <c:v>11.649141</c:v>
                </c:pt>
                <c:pt idx="15">
                  <c:v>8.1100829999999995</c:v>
                </c:pt>
                <c:pt idx="16">
                  <c:v>7.5026789999999988</c:v>
                </c:pt>
                <c:pt idx="17">
                  <c:v>7.0037399999999987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(2021)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"/>
  <sheetViews>
    <sheetView tabSelected="1" topLeftCell="A7" workbookViewId="0">
      <selection activeCell="B25" sqref="B25"/>
    </sheetView>
  </sheetViews>
  <sheetFormatPr baseColWidth="10" defaultColWidth="10.7109375" defaultRowHeight="15" x14ac:dyDescent="0.25"/>
  <cols>
    <col min="1" max="1" width="6" customWidth="1"/>
    <col min="2" max="2" width="34.140625" customWidth="1"/>
    <col min="3" max="3" width="13.42578125" customWidth="1"/>
    <col min="4" max="4" width="15.42578125" customWidth="1"/>
    <col min="5" max="8" width="15.5703125" customWidth="1"/>
  </cols>
  <sheetData>
    <row r="1" spans="1:14" ht="15.75" thickBot="1" x14ac:dyDescent="0.3">
      <c r="A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thickBot="1" x14ac:dyDescent="0.3">
      <c r="A2" s="1"/>
      <c r="B2" s="2" t="s">
        <v>8</v>
      </c>
      <c r="C2" s="3"/>
      <c r="D2" s="25" t="s">
        <v>28</v>
      </c>
      <c r="E2" s="37"/>
      <c r="F2" s="38"/>
      <c r="G2" s="38"/>
      <c r="H2" s="38"/>
      <c r="I2" s="38"/>
      <c r="J2" s="38"/>
      <c r="K2" s="38"/>
      <c r="L2" s="38"/>
      <c r="M2" s="38"/>
      <c r="N2" s="39"/>
    </row>
    <row r="3" spans="1:14" ht="15.75" thickBot="1" x14ac:dyDescent="0.3">
      <c r="A3" s="5"/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"/>
      <c r="B4" s="7" t="s">
        <v>9</v>
      </c>
      <c r="C4" s="40" t="s">
        <v>30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ht="15.75" thickBot="1" x14ac:dyDescent="0.3">
      <c r="A5" s="1"/>
      <c r="B5" s="8" t="s">
        <v>10</v>
      </c>
      <c r="C5" s="42" t="s">
        <v>31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</row>
    <row r="6" spans="1:14" ht="15.75" thickBot="1" x14ac:dyDescent="0.3">
      <c r="A6" s="5"/>
      <c r="B6" s="9"/>
      <c r="C6" s="5"/>
      <c r="D6" s="10"/>
      <c r="E6" s="5"/>
      <c r="F6" s="11"/>
      <c r="G6" s="5"/>
      <c r="H6" s="5"/>
      <c r="I6" s="5"/>
      <c r="J6" s="5"/>
      <c r="K6" s="5"/>
      <c r="L6" s="5"/>
      <c r="M6" s="5"/>
      <c r="N6" s="5"/>
    </row>
    <row r="7" spans="1:14" ht="15.75" thickBot="1" x14ac:dyDescent="0.3">
      <c r="A7" s="5"/>
      <c r="B7" s="12" t="s">
        <v>11</v>
      </c>
      <c r="C7" s="1"/>
      <c r="D7" s="1"/>
      <c r="E7" s="13"/>
      <c r="F7" s="1"/>
      <c r="G7" s="11"/>
      <c r="H7" s="5"/>
      <c r="I7" s="5"/>
      <c r="J7" s="5"/>
      <c r="K7" s="5"/>
      <c r="L7" s="5"/>
      <c r="M7" s="5"/>
      <c r="N7" s="5"/>
    </row>
    <row r="8" spans="1:14" x14ac:dyDescent="0.25">
      <c r="A8" s="5"/>
      <c r="B8" s="7" t="s">
        <v>12</v>
      </c>
      <c r="C8" s="44"/>
      <c r="D8" s="45"/>
      <c r="E8" s="45"/>
      <c r="F8" s="46"/>
      <c r="G8" s="11"/>
      <c r="H8" s="5"/>
      <c r="I8" s="5"/>
      <c r="J8" s="5"/>
      <c r="K8" s="5"/>
      <c r="L8" s="5"/>
      <c r="M8" s="5"/>
      <c r="N8" s="5"/>
    </row>
    <row r="9" spans="1:14" x14ac:dyDescent="0.25">
      <c r="A9" s="5"/>
      <c r="B9" s="14" t="s">
        <v>13</v>
      </c>
      <c r="C9" s="47"/>
      <c r="D9" s="48"/>
      <c r="E9" s="48"/>
      <c r="F9" s="49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15" t="s">
        <v>14</v>
      </c>
      <c r="C10" s="34" t="s">
        <v>35</v>
      </c>
      <c r="D10" s="35"/>
      <c r="E10" s="35"/>
      <c r="F10" s="36"/>
      <c r="G10" s="11"/>
      <c r="H10" s="5"/>
      <c r="I10" s="5"/>
      <c r="J10" s="5"/>
      <c r="K10" s="5"/>
      <c r="L10" s="5"/>
      <c r="M10" s="5"/>
      <c r="N10" s="5"/>
    </row>
    <row r="11" spans="1:14" x14ac:dyDescent="0.25">
      <c r="A11" s="5"/>
      <c r="B11" s="14" t="s">
        <v>15</v>
      </c>
      <c r="C11" s="53" t="s">
        <v>36</v>
      </c>
      <c r="D11" s="54"/>
      <c r="E11" s="54"/>
      <c r="F11" s="55"/>
      <c r="G11" s="11"/>
      <c r="H11" s="5"/>
      <c r="I11" s="5"/>
      <c r="J11" s="5"/>
      <c r="K11" s="5"/>
      <c r="L11" s="5"/>
      <c r="M11" s="5"/>
      <c r="N11" s="5"/>
    </row>
    <row r="12" spans="1:14" x14ac:dyDescent="0.25">
      <c r="A12" s="5"/>
      <c r="B12" s="15" t="s">
        <v>16</v>
      </c>
      <c r="C12" s="56"/>
      <c r="D12" s="35"/>
      <c r="E12" s="35"/>
      <c r="F12" s="36"/>
      <c r="G12" s="11"/>
      <c r="H12" s="5"/>
      <c r="I12" s="5"/>
      <c r="J12" s="5"/>
      <c r="K12" s="5"/>
      <c r="L12" s="5"/>
      <c r="M12" s="5"/>
      <c r="N12" s="5"/>
    </row>
    <row r="13" spans="1:14" ht="15.75" thickBot="1" x14ac:dyDescent="0.3">
      <c r="A13" s="5"/>
      <c r="B13" s="8" t="s">
        <v>17</v>
      </c>
      <c r="C13" s="57"/>
      <c r="D13" s="58"/>
      <c r="E13" s="58"/>
      <c r="F13" s="59"/>
      <c r="G13" s="11"/>
      <c r="H13" s="5"/>
      <c r="I13" s="5"/>
      <c r="J13" s="5"/>
      <c r="K13" s="5"/>
      <c r="L13" s="5"/>
      <c r="M13" s="5"/>
      <c r="N13" s="5"/>
    </row>
    <row r="14" spans="1:14" ht="15.75" thickBot="1" x14ac:dyDescent="0.3">
      <c r="A14" s="5"/>
      <c r="B14" s="9"/>
      <c r="C14" s="1"/>
      <c r="D14" s="5"/>
      <c r="E14" s="10"/>
      <c r="F14" s="5"/>
      <c r="G14" s="11"/>
      <c r="H14" s="5"/>
      <c r="I14" s="5"/>
      <c r="J14" s="5"/>
      <c r="K14" s="5"/>
      <c r="L14" s="5"/>
      <c r="M14" s="5"/>
      <c r="N14" s="5"/>
    </row>
    <row r="15" spans="1:14" x14ac:dyDescent="0.25">
      <c r="A15" s="5"/>
      <c r="B15" s="7" t="s">
        <v>18</v>
      </c>
      <c r="C15" s="60" t="s">
        <v>24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</row>
    <row r="16" spans="1:14" s="5" customFormat="1" ht="15.75" thickBot="1" x14ac:dyDescent="0.3">
      <c r="B16" s="8" t="s">
        <v>19</v>
      </c>
      <c r="C16" s="50" t="s">
        <v>25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</row>
    <row r="17" spans="2:26" s="5" customFormat="1" ht="15.75" thickBot="1" x14ac:dyDescent="0.3"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26" s="5" customFormat="1" x14ac:dyDescent="0.25">
      <c r="B18" s="16" t="s">
        <v>20</v>
      </c>
      <c r="C18" s="63" t="s">
        <v>33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5"/>
    </row>
    <row r="19" spans="2:26" s="5" customFormat="1" ht="15.75" thickBot="1" x14ac:dyDescent="0.3">
      <c r="B19" s="17" t="s">
        <v>21</v>
      </c>
      <c r="C19" s="50" t="s">
        <v>34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</row>
    <row r="20" spans="2:26" s="5" customFormat="1" x14ac:dyDescent="0.25">
      <c r="B20" s="9"/>
      <c r="C20" s="1"/>
      <c r="E20" s="10"/>
      <c r="G20" s="11"/>
    </row>
    <row r="21" spans="2:26" s="5" customFormat="1" ht="15.75" thickBot="1" x14ac:dyDescent="0.3">
      <c r="B21" s="18"/>
      <c r="E21" s="1"/>
      <c r="F21" s="1"/>
      <c r="G21" s="1"/>
    </row>
    <row r="22" spans="2:26" ht="30" x14ac:dyDescent="0.25">
      <c r="B22" s="7" t="s">
        <v>22</v>
      </c>
      <c r="C22" s="19"/>
      <c r="D22" s="20" t="s">
        <v>0</v>
      </c>
      <c r="E22" s="21" t="s">
        <v>32</v>
      </c>
      <c r="F22" s="21" t="s">
        <v>1</v>
      </c>
      <c r="G22" s="21" t="s">
        <v>29</v>
      </c>
      <c r="H22" s="21" t="s">
        <v>2</v>
      </c>
      <c r="I22" s="30" t="s">
        <v>27</v>
      </c>
      <c r="J22" s="28"/>
      <c r="K22" s="28"/>
      <c r="L22" s="28"/>
      <c r="M22" s="28"/>
      <c r="N22" s="28"/>
      <c r="O22" s="28"/>
    </row>
    <row r="23" spans="2:26" ht="30.75" thickBot="1" x14ac:dyDescent="0.3">
      <c r="B23" s="22"/>
      <c r="C23" s="23" t="s">
        <v>23</v>
      </c>
      <c r="D23" s="24" t="s">
        <v>3</v>
      </c>
      <c r="E23" s="24" t="s">
        <v>4</v>
      </c>
      <c r="F23" s="24" t="s">
        <v>5</v>
      </c>
      <c r="G23" s="24" t="s">
        <v>26</v>
      </c>
      <c r="H23" s="24" t="s">
        <v>6</v>
      </c>
      <c r="I23" s="31" t="s">
        <v>27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2:26" s="28" customFormat="1" x14ac:dyDescent="0.25">
      <c r="B24" s="28">
        <v>2008</v>
      </c>
      <c r="C24" s="28">
        <v>2008</v>
      </c>
      <c r="D24" s="29">
        <v>129.36442357500002</v>
      </c>
      <c r="E24" s="29">
        <v>64.861992524999991</v>
      </c>
      <c r="F24" s="29">
        <v>35.613707999999995</v>
      </c>
      <c r="G24" s="29">
        <v>2.2232226000000002</v>
      </c>
      <c r="H24" s="29">
        <v>10.228404450000001</v>
      </c>
      <c r="I24" s="29">
        <f t="shared" ref="I24:I28" si="0">SUM(D24:H24)</f>
        <v>242.29175115000001</v>
      </c>
    </row>
    <row r="25" spans="2:26" s="28" customFormat="1" x14ac:dyDescent="0.25">
      <c r="B25" s="28">
        <v>2009</v>
      </c>
      <c r="C25" s="28">
        <v>2009</v>
      </c>
      <c r="D25" s="29">
        <v>141.02471416685205</v>
      </c>
      <c r="E25" s="29">
        <v>68.116950734149057</v>
      </c>
      <c r="F25" s="29">
        <v>39.586088242491648</v>
      </c>
      <c r="G25" s="29">
        <v>4.6528641090100109</v>
      </c>
      <c r="H25" s="29">
        <v>8.1389667830923234</v>
      </c>
      <c r="I25" s="29">
        <f t="shared" si="0"/>
        <v>261.51958403559507</v>
      </c>
      <c r="J25" s="32"/>
    </row>
    <row r="26" spans="2:26" s="28" customFormat="1" x14ac:dyDescent="0.25">
      <c r="B26" s="28">
        <v>2010</v>
      </c>
      <c r="C26" s="28">
        <v>2010</v>
      </c>
      <c r="D26" s="29">
        <v>121.24091519218243</v>
      </c>
      <c r="E26" s="29">
        <v>68.118260970684034</v>
      </c>
      <c r="F26" s="29">
        <v>37.098899543973943</v>
      </c>
      <c r="G26" s="29">
        <v>4.0949735114006511</v>
      </c>
      <c r="H26" s="29">
        <v>8.1572275048859932</v>
      </c>
      <c r="I26" s="29">
        <f t="shared" si="0"/>
        <v>238.71027672312701</v>
      </c>
    </row>
    <row r="27" spans="2:26" s="28" customFormat="1" x14ac:dyDescent="0.25">
      <c r="B27" s="28">
        <v>2011</v>
      </c>
      <c r="C27" s="28">
        <v>2011</v>
      </c>
      <c r="D27" s="29">
        <v>148.06960883601286</v>
      </c>
      <c r="E27" s="29">
        <v>67.822275987138255</v>
      </c>
      <c r="F27" s="29">
        <v>40.158449627009652</v>
      </c>
      <c r="G27" s="29">
        <v>3.7727352218649517</v>
      </c>
      <c r="H27" s="29">
        <v>6.7429722700964634</v>
      </c>
      <c r="I27" s="29">
        <f t="shared" si="0"/>
        <v>266.56604194212218</v>
      </c>
    </row>
    <row r="28" spans="2:26" s="28" customFormat="1" x14ac:dyDescent="0.25">
      <c r="B28" s="28">
        <v>2012</v>
      </c>
      <c r="C28" s="28">
        <v>2012</v>
      </c>
      <c r="D28" s="29">
        <v>180.35259210862617</v>
      </c>
      <c r="E28" s="29">
        <v>74.751622562300312</v>
      </c>
      <c r="F28" s="29">
        <v>37.418395303514373</v>
      </c>
      <c r="G28" s="29">
        <v>4.0535052012779547</v>
      </c>
      <c r="H28" s="29">
        <v>8.4155902747603832</v>
      </c>
      <c r="I28" s="29">
        <f t="shared" si="0"/>
        <v>304.99170545047923</v>
      </c>
    </row>
    <row r="29" spans="2:26" x14ac:dyDescent="0.25">
      <c r="B29" s="28">
        <v>2013</v>
      </c>
      <c r="C29" s="28">
        <v>2013</v>
      </c>
      <c r="D29" s="29">
        <v>208.1956349217935</v>
      </c>
      <c r="E29" s="29">
        <v>76.206865933263785</v>
      </c>
      <c r="F29" s="29">
        <v>47.094646654848795</v>
      </c>
      <c r="G29" s="29">
        <v>5.1328294285714291</v>
      </c>
      <c r="H29" s="29">
        <v>9.8196936913451491</v>
      </c>
      <c r="I29" s="29">
        <f t="shared" ref="I29:I39" si="1">SUM(D29:H29)</f>
        <v>346.44967062982266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2:26" x14ac:dyDescent="0.25">
      <c r="B30" s="28">
        <v>2014</v>
      </c>
      <c r="C30" s="28">
        <v>2014</v>
      </c>
      <c r="D30" s="29">
        <v>204.75573519101124</v>
      </c>
      <c r="E30" s="29">
        <v>77.155141415730327</v>
      </c>
      <c r="F30" s="29">
        <v>44.871709348314603</v>
      </c>
      <c r="G30" s="29">
        <v>9.3136440674157299</v>
      </c>
      <c r="H30" s="29">
        <v>15.975379820224717</v>
      </c>
      <c r="I30" s="27">
        <f t="shared" si="1"/>
        <v>352.0716098426966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2:26" x14ac:dyDescent="0.25">
      <c r="B31" s="28">
        <v>2015</v>
      </c>
      <c r="C31" s="28">
        <v>2015</v>
      </c>
      <c r="D31" s="29">
        <v>180.87296145599998</v>
      </c>
      <c r="E31" s="29">
        <v>69.579807857999995</v>
      </c>
      <c r="F31" s="29">
        <v>39.249256463999998</v>
      </c>
      <c r="G31" s="29">
        <v>12.974137043999999</v>
      </c>
      <c r="H31" s="29">
        <v>11.557807272</v>
      </c>
      <c r="I31" s="27">
        <f t="shared" si="1"/>
        <v>314.23397009399991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2:26" x14ac:dyDescent="0.25">
      <c r="B32" s="28">
        <v>2016</v>
      </c>
      <c r="C32" s="28">
        <v>2016</v>
      </c>
      <c r="D32" s="29">
        <v>146.95129553861005</v>
      </c>
      <c r="E32" s="29">
        <v>61.074852694980692</v>
      </c>
      <c r="F32" s="29">
        <v>24.831796424710429</v>
      </c>
      <c r="G32" s="29">
        <v>9.5776270135135153</v>
      </c>
      <c r="H32" s="29">
        <v>10.971590716216218</v>
      </c>
      <c r="I32" s="27">
        <f t="shared" si="1"/>
        <v>253.40716238803088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2:26" x14ac:dyDescent="0.25">
      <c r="B33" s="28">
        <v>2017</v>
      </c>
      <c r="C33" s="28">
        <v>2017</v>
      </c>
      <c r="D33" s="29">
        <v>131.01827652511849</v>
      </c>
      <c r="E33" s="29">
        <v>59.237763929857813</v>
      </c>
      <c r="F33" s="29">
        <v>20.898721893838861</v>
      </c>
      <c r="G33" s="29">
        <v>5.3963371677725105</v>
      </c>
      <c r="H33" s="29">
        <v>10.314782098578199</v>
      </c>
      <c r="I33" s="27">
        <f t="shared" si="1"/>
        <v>226.86588161516588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2:26" x14ac:dyDescent="0.25">
      <c r="B34" s="28">
        <v>2018</v>
      </c>
      <c r="C34" s="28">
        <v>2018</v>
      </c>
      <c r="D34" s="29">
        <v>130.9464153321033</v>
      </c>
      <c r="E34" s="29">
        <v>61.70209631734317</v>
      </c>
      <c r="F34" s="29">
        <v>26.928108680811807</v>
      </c>
      <c r="G34" s="29">
        <v>4.501383265682656</v>
      </c>
      <c r="H34" s="29">
        <v>8.1858884280442812</v>
      </c>
      <c r="I34" s="29">
        <f t="shared" si="1"/>
        <v>232.26389202398522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2:26" x14ac:dyDescent="0.25">
      <c r="B35" s="28">
        <v>2019</v>
      </c>
      <c r="C35" s="28">
        <v>2019</v>
      </c>
      <c r="D35" s="29">
        <v>152.29999139891694</v>
      </c>
      <c r="E35" s="29">
        <v>62.516272440433205</v>
      </c>
      <c r="F35" s="29">
        <v>28.235044938628157</v>
      </c>
      <c r="G35" s="29">
        <v>4.6287816335740075</v>
      </c>
      <c r="H35" s="29">
        <v>8.5420634620938625</v>
      </c>
      <c r="I35" s="29">
        <f t="shared" si="1"/>
        <v>256.22215387364616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2:26" x14ac:dyDescent="0.25">
      <c r="B36" s="28">
        <v>2020</v>
      </c>
      <c r="C36" s="28">
        <v>2020</v>
      </c>
      <c r="D36" s="29">
        <v>149.33771099999998</v>
      </c>
      <c r="E36" s="29">
        <v>57.468888999999997</v>
      </c>
      <c r="F36" s="29">
        <v>21.632052999999996</v>
      </c>
      <c r="G36" s="29">
        <v>7.7103119999999992</v>
      </c>
      <c r="H36" s="29">
        <v>9.2846039999999999</v>
      </c>
      <c r="I36" s="29">
        <f t="shared" si="1"/>
        <v>245.43356899999995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2:26" x14ac:dyDescent="0.25">
      <c r="B37" s="28">
        <v>2021</v>
      </c>
      <c r="C37" s="28">
        <v>2021</v>
      </c>
      <c r="D37" s="29">
        <v>148.74166999999997</v>
      </c>
      <c r="E37" s="29">
        <v>58.754973999999997</v>
      </c>
      <c r="F37" s="29">
        <v>24.203189999999996</v>
      </c>
      <c r="G37" s="29">
        <v>9.1782049999999984</v>
      </c>
      <c r="H37" s="29">
        <v>10.807245999999997</v>
      </c>
      <c r="I37" s="29">
        <f t="shared" si="1"/>
        <v>251.68528499999996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2:26" x14ac:dyDescent="0.25">
      <c r="B38" s="28">
        <v>2022</v>
      </c>
      <c r="C38" s="28">
        <v>2022</v>
      </c>
      <c r="D38" s="29">
        <v>123.21314099999999</v>
      </c>
      <c r="E38" s="29">
        <v>59.635089999999991</v>
      </c>
      <c r="F38" s="29">
        <v>25.323994999999996</v>
      </c>
      <c r="G38" s="29">
        <v>6.8704829999999992</v>
      </c>
      <c r="H38" s="29">
        <v>11.649141</v>
      </c>
      <c r="I38" s="29">
        <f t="shared" si="1"/>
        <v>226.69184999999999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2:26" x14ac:dyDescent="0.25">
      <c r="B39" s="28">
        <v>2023</v>
      </c>
      <c r="C39" s="28">
        <v>2023</v>
      </c>
      <c r="D39" s="29">
        <v>136.775398</v>
      </c>
      <c r="E39" s="29">
        <v>60.939768999999998</v>
      </c>
      <c r="F39" s="29">
        <v>26.959233999999995</v>
      </c>
      <c r="G39" s="29">
        <v>4.7456019999999999</v>
      </c>
      <c r="H39" s="29">
        <v>8.1100829999999995</v>
      </c>
      <c r="I39" s="29">
        <f t="shared" si="1"/>
        <v>237.53008599999998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2:26" x14ac:dyDescent="0.25">
      <c r="B40" s="28">
        <v>2024</v>
      </c>
      <c r="C40" s="28">
        <v>2024</v>
      </c>
      <c r="D40" s="29">
        <v>138.06768099999999</v>
      </c>
      <c r="E40" s="29">
        <v>62.720660999999993</v>
      </c>
      <c r="F40" s="29">
        <v>28.132721999999994</v>
      </c>
      <c r="G40" s="29">
        <v>4.2022439999999994</v>
      </c>
      <c r="H40" s="29">
        <v>7.5026789999999988</v>
      </c>
      <c r="I40" s="29">
        <f t="shared" ref="I40:I41" si="2">SUM(D40:H40)</f>
        <v>240.62598700000001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2:26" s="28" customFormat="1" x14ac:dyDescent="0.25">
      <c r="B41" s="28">
        <v>2025</v>
      </c>
      <c r="C41" s="28">
        <v>2025</v>
      </c>
      <c r="D41" s="29">
        <v>139.36616199999997</v>
      </c>
      <c r="E41" s="29">
        <v>63.437562999999997</v>
      </c>
      <c r="F41" s="29">
        <v>28.365146999999997</v>
      </c>
      <c r="G41" s="29">
        <v>3.5752129999999998</v>
      </c>
      <c r="H41" s="29">
        <v>7.0037399999999987</v>
      </c>
      <c r="I41" s="29">
        <f t="shared" si="2"/>
        <v>241.74782499999998</v>
      </c>
    </row>
    <row r="42" spans="2:26" s="28" customFormat="1" x14ac:dyDescent="0.25"/>
    <row r="43" spans="2:26" s="28" customFormat="1" x14ac:dyDescent="0.25"/>
    <row r="44" spans="2:26" s="28" customFormat="1" x14ac:dyDescent="0.25"/>
    <row r="45" spans="2:26" s="28" customFormat="1" x14ac:dyDescent="0.25"/>
    <row r="46" spans="2:26" s="28" customFormat="1" x14ac:dyDescent="0.25"/>
    <row r="47" spans="2:26" s="28" customFormat="1" x14ac:dyDescent="0.25"/>
    <row r="48" spans="2:26" s="28" customFormat="1" x14ac:dyDescent="0.25"/>
    <row r="49" spans="2:20" s="28" customFormat="1" x14ac:dyDescent="0.25"/>
    <row r="50" spans="2:20" s="28" customFormat="1" x14ac:dyDescent="0.25"/>
    <row r="51" spans="2:20" s="28" customFormat="1" x14ac:dyDescent="0.25"/>
    <row r="52" spans="2:20" x14ac:dyDescent="0.2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2:20" x14ac:dyDescent="0.2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2:20" x14ac:dyDescent="0.2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2:20" x14ac:dyDescent="0.2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x14ac:dyDescent="0.2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x14ac:dyDescent="0.25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s="28" customFormat="1" x14ac:dyDescent="0.25"/>
    <row r="59" spans="2:20" s="28" customFormat="1" x14ac:dyDescent="0.25"/>
    <row r="60" spans="2:20" s="28" customFormat="1" x14ac:dyDescent="0.25"/>
    <row r="61" spans="2:20" s="28" customFormat="1" x14ac:dyDescent="0.25"/>
    <row r="62" spans="2:20" s="28" customFormat="1" x14ac:dyDescent="0.25"/>
    <row r="63" spans="2:20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x14ac:dyDescent="0.2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2:20" s="33" customFormat="1" x14ac:dyDescent="0.2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2:20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2:20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2:20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2:20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2:20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2:20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2:20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2:20" x14ac:dyDescent="0.2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2:20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 spans="2:20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2:20" x14ac:dyDescent="0.2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2:20" x14ac:dyDescent="0.2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2:20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2:20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2:20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 spans="2:18" x14ac:dyDescent="0.2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2:18" x14ac:dyDescent="0.2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 spans="2:18" x14ac:dyDescent="0.2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 spans="2:18" x14ac:dyDescent="0.2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2:18" x14ac:dyDescent="0.2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2:18" x14ac:dyDescent="0.2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2:18" x14ac:dyDescent="0.2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2:18" x14ac:dyDescent="0.2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2:18" x14ac:dyDescent="0.2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2:18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2:18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2:18" x14ac:dyDescent="0.2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2:18" x14ac:dyDescent="0.2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2:18" x14ac:dyDescent="0.2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2:18" x14ac:dyDescent="0.2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2:18" x14ac:dyDescent="0.2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2:13" x14ac:dyDescent="0.2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P60" sqref="P60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AH54" sqref="AH54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398676-2785-4B80-AD41-3D75A095A4FA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c74d52cd-2ee0-4c46-a9b5-7f4054c7c5be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2ae5ca6d-bcb8-4ec0-a8a7-29506e365b5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8741CDB-769D-43A2-8A52-340B0C19403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2ae5ca6d-bcb8-4ec0-a8a7-29506e365b54"/>
    <ds:schemaRef ds:uri="c74d52cd-2ee0-4c46-a9b5-7f4054c7c5b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2015-09-29T13:43:07Z</cp:lastPrinted>
  <dcterms:created xsi:type="dcterms:W3CDTF">2015-01-10T17:43:29Z</dcterms:created>
  <dcterms:modified xsi:type="dcterms:W3CDTF">2021-09-28T04:52:17Z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