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8" documentId="13_ncr:1_{8C92A8B9-84CB-433A-837C-286EE27B21B1}" xr6:coauthVersionLast="47" xr6:coauthVersionMax="47" xr10:uidLastSave="{78FF8820-3C33-4342-870F-14C536775F46}"/>
  <bookViews>
    <workbookView xWindow="-76905" yWindow="0" windowWidth="25815" windowHeight="20985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<sst xmlns="http://schemas.openxmlformats.org/spreadsheetml/2006/main" count="38" uniqueCount="37">
  <si>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</si>
  <si>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</si>
  <si>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</si>
  <si>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</si>
  <si>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</si>
  <si>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</si>
  <si>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</si>
  <si>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</si>
  <si>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</si>
  <si>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</si>
  <si>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</si>
  <si>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</si>
  <si>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</si>
  <si>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</si>
  <si>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</si>
  <si>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</si>
  <si>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</si>
  <si>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</si>
  <si>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</si>
  <si>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</si>
  <si>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</si>
  <si>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</si>
  <si>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</si>
  <si>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</si>
  <si>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</si>
  <si>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</si>
  <si>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</si>
  <si>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</si>
  <si>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</si>
  <si>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</si>
  <si>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</si>
  <si>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Sokkeldirektoratet</t>
  </si>
  <si>
    <t>Norwegian Offshore Directorate</t>
  </si>
  <si>
    <t>Milliarder NOK (2026)</t>
  </si>
  <si>
    <t>Billion NOK (2026)</t>
  </si>
  <si>
    <t>Historiske tall for 2013-2024 og prognose for 2025-2030</t>
  </si>
  <si>
    <t>Historical figures for 2013-2024 and forecast for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</si>
</sst>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/>
    <xf numFmtId="0" fontId="3" fillId="2" borderId="8" xfId="0" applyFont="1" applyFill="1" applyBorder="1"/>
    <xf numFmtId="0" fontId="4" fillId="0" borderId="0" xfId="0" applyFont="1"/>
    <xf numFmtId="0" fontId="5" fillId="0" borderId="0" xfId="0" applyFont="1"/>
    <xf numFmtId="0" fontId="1" fillId="2" borderId="11" xfId="0" applyFont="1" applyFill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253.61</c:v>
                </c:pt>
                <c:pt idx="1">
                  <c:v>249.42</c:v>
                </c:pt>
                <c:pt idx="2">
                  <c:v>220.33</c:v>
                </c:pt>
                <c:pt idx="3">
                  <c:v>179.01</c:v>
                </c:pt>
                <c:pt idx="4">
                  <c:v>159.6</c:v>
                </c:pt>
                <c:pt idx="5">
                  <c:v>159.51</c:v>
                </c:pt>
                <c:pt idx="6">
                  <c:v>185.55</c:v>
                </c:pt>
                <c:pt idx="7">
                  <c:v>183.17</c:v>
                </c:pt>
                <c:pt idx="8">
                  <c:v>172.73</c:v>
                </c:pt>
                <c:pt idx="9">
                  <c:v>165</c:v>
                </c:pt>
                <c:pt idx="10">
                  <c:v>205.95</c:v>
                </c:pt>
                <c:pt idx="11">
                  <c:v>223.8</c:v>
                </c:pt>
                <c:pt idx="12">
                  <c:v>241.14</c:v>
                </c:pt>
                <c:pt idx="13">
                  <c:v>226.59</c:v>
                </c:pt>
                <c:pt idx="14">
                  <c:v>209.63</c:v>
                </c:pt>
                <c:pt idx="15">
                  <c:v>199.71</c:v>
                </c:pt>
                <c:pt idx="16">
                  <c:v>187.22</c:v>
                </c:pt>
                <c:pt idx="17">
                  <c:v>177.77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92.83</c:v>
                </c:pt>
                <c:pt idx="1">
                  <c:v>93.99</c:v>
                </c:pt>
                <c:pt idx="2">
                  <c:v>84.76</c:v>
                </c:pt>
                <c:pt idx="3">
                  <c:v>74.400000000000006</c:v>
                </c:pt>
                <c:pt idx="4">
                  <c:v>72.16</c:v>
                </c:pt>
                <c:pt idx="5">
                  <c:v>74.930000000000007</c:v>
                </c:pt>
                <c:pt idx="6">
                  <c:v>76.14</c:v>
                </c:pt>
                <c:pt idx="7">
                  <c:v>68.14</c:v>
                </c:pt>
                <c:pt idx="8">
                  <c:v>73.540000000000006</c:v>
                </c:pt>
                <c:pt idx="9">
                  <c:v>92.56</c:v>
                </c:pt>
                <c:pt idx="10">
                  <c:v>88.99</c:v>
                </c:pt>
                <c:pt idx="11">
                  <c:v>90.37</c:v>
                </c:pt>
                <c:pt idx="12">
                  <c:v>93.75</c:v>
                </c:pt>
                <c:pt idx="13">
                  <c:v>94.71</c:v>
                </c:pt>
                <c:pt idx="14">
                  <c:v>95.17</c:v>
                </c:pt>
                <c:pt idx="15">
                  <c:v>96.63</c:v>
                </c:pt>
                <c:pt idx="16">
                  <c:v>91.9</c:v>
                </c:pt>
                <c:pt idx="17">
                  <c:v>91.31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57.37</c:v>
                </c:pt>
                <c:pt idx="1">
                  <c:v>54.66</c:v>
                </c:pt>
                <c:pt idx="2">
                  <c:v>47.81</c:v>
                </c:pt>
                <c:pt idx="3">
                  <c:v>30.25</c:v>
                </c:pt>
                <c:pt idx="4">
                  <c:v>25.46</c:v>
                </c:pt>
                <c:pt idx="5">
                  <c:v>32.799999999999997</c:v>
                </c:pt>
                <c:pt idx="6">
                  <c:v>34.39</c:v>
                </c:pt>
                <c:pt idx="7">
                  <c:v>26.35</c:v>
                </c:pt>
                <c:pt idx="8">
                  <c:v>30.52</c:v>
                </c:pt>
                <c:pt idx="9">
                  <c:v>25.47</c:v>
                </c:pt>
                <c:pt idx="10">
                  <c:v>26.03</c:v>
                </c:pt>
                <c:pt idx="11">
                  <c:v>33.06</c:v>
                </c:pt>
                <c:pt idx="12">
                  <c:v>33.450000000000003</c:v>
                </c:pt>
                <c:pt idx="13">
                  <c:v>30.01</c:v>
                </c:pt>
                <c:pt idx="14">
                  <c:v>30.08</c:v>
                </c:pt>
                <c:pt idx="15">
                  <c:v>30.33</c:v>
                </c:pt>
                <c:pt idx="16">
                  <c:v>30.71</c:v>
                </c:pt>
                <c:pt idx="17">
                  <c:v>31.41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6.25</c:v>
                </c:pt>
                <c:pt idx="1">
                  <c:v>11.35</c:v>
                </c:pt>
                <c:pt idx="2">
                  <c:v>15.8</c:v>
                </c:pt>
                <c:pt idx="3">
                  <c:v>11.67</c:v>
                </c:pt>
                <c:pt idx="4">
                  <c:v>6.57</c:v>
                </c:pt>
                <c:pt idx="5">
                  <c:v>5.48</c:v>
                </c:pt>
                <c:pt idx="6">
                  <c:v>5.64</c:v>
                </c:pt>
                <c:pt idx="7">
                  <c:v>8.65</c:v>
                </c:pt>
                <c:pt idx="8">
                  <c:v>9.32</c:v>
                </c:pt>
                <c:pt idx="9">
                  <c:v>6.97</c:v>
                </c:pt>
                <c:pt idx="10">
                  <c:v>5.67</c:v>
                </c:pt>
                <c:pt idx="11">
                  <c:v>8.98</c:v>
                </c:pt>
                <c:pt idx="12">
                  <c:v>8.09</c:v>
                </c:pt>
                <c:pt idx="13">
                  <c:v>15.18</c:v>
                </c:pt>
                <c:pt idx="14">
                  <c:v>13.37</c:v>
                </c:pt>
                <c:pt idx="15">
                  <c:v>10.9</c:v>
                </c:pt>
                <c:pt idx="16">
                  <c:v>11.61</c:v>
                </c:pt>
                <c:pt idx="17">
                  <c:v>9.2799999999999994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11.96</c:v>
                </c:pt>
                <c:pt idx="1">
                  <c:v>19.46</c:v>
                </c:pt>
                <c:pt idx="2">
                  <c:v>14.08</c:v>
                </c:pt>
                <c:pt idx="3">
                  <c:v>13.36</c:v>
                </c:pt>
                <c:pt idx="4">
                  <c:v>12.56</c:v>
                </c:pt>
                <c:pt idx="5">
                  <c:v>9.9600000000000009</c:v>
                </c:pt>
                <c:pt idx="6">
                  <c:v>10.47</c:v>
                </c:pt>
                <c:pt idx="7">
                  <c:v>9.86</c:v>
                </c:pt>
                <c:pt idx="8">
                  <c:v>14.01</c:v>
                </c:pt>
                <c:pt idx="9">
                  <c:v>20.09</c:v>
                </c:pt>
                <c:pt idx="10">
                  <c:v>9.18</c:v>
                </c:pt>
                <c:pt idx="11">
                  <c:v>11.83</c:v>
                </c:pt>
                <c:pt idx="12">
                  <c:v>12.76</c:v>
                </c:pt>
                <c:pt idx="13">
                  <c:v>13.52</c:v>
                </c:pt>
                <c:pt idx="14">
                  <c:v>11.51</c:v>
                </c:pt>
                <c:pt idx="15">
                  <c:v>9.9700000000000006</c:v>
                </c:pt>
                <c:pt idx="16">
                  <c:v>8.2899999999999991</c:v>
                </c:pt>
                <c:pt idx="17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253.61</c:v>
                </c:pt>
                <c:pt idx="1">
                  <c:v>249.42</c:v>
                </c:pt>
                <c:pt idx="2">
                  <c:v>220.33</c:v>
                </c:pt>
                <c:pt idx="3">
                  <c:v>179.01</c:v>
                </c:pt>
                <c:pt idx="4">
                  <c:v>159.6</c:v>
                </c:pt>
                <c:pt idx="5">
                  <c:v>159.51</c:v>
                </c:pt>
                <c:pt idx="6">
                  <c:v>185.55</c:v>
                </c:pt>
                <c:pt idx="7">
                  <c:v>183.17</c:v>
                </c:pt>
                <c:pt idx="8">
                  <c:v>172.73</c:v>
                </c:pt>
                <c:pt idx="9">
                  <c:v>165</c:v>
                </c:pt>
                <c:pt idx="10">
                  <c:v>205.95</c:v>
                </c:pt>
                <c:pt idx="11">
                  <c:v>223.8</c:v>
                </c:pt>
                <c:pt idx="12">
                  <c:v>241.14</c:v>
                </c:pt>
                <c:pt idx="13">
                  <c:v>226.59</c:v>
                </c:pt>
                <c:pt idx="14">
                  <c:v>209.63</c:v>
                </c:pt>
                <c:pt idx="15">
                  <c:v>199.71</c:v>
                </c:pt>
                <c:pt idx="16">
                  <c:v>187.22</c:v>
                </c:pt>
                <c:pt idx="17">
                  <c:v>177.77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92.83</c:v>
                </c:pt>
                <c:pt idx="1">
                  <c:v>93.99</c:v>
                </c:pt>
                <c:pt idx="2">
                  <c:v>84.76</c:v>
                </c:pt>
                <c:pt idx="3">
                  <c:v>74.400000000000006</c:v>
                </c:pt>
                <c:pt idx="4">
                  <c:v>72.16</c:v>
                </c:pt>
                <c:pt idx="5">
                  <c:v>74.930000000000007</c:v>
                </c:pt>
                <c:pt idx="6">
                  <c:v>76.14</c:v>
                </c:pt>
                <c:pt idx="7">
                  <c:v>68.14</c:v>
                </c:pt>
                <c:pt idx="8">
                  <c:v>73.540000000000006</c:v>
                </c:pt>
                <c:pt idx="9">
                  <c:v>92.56</c:v>
                </c:pt>
                <c:pt idx="10">
                  <c:v>88.99</c:v>
                </c:pt>
                <c:pt idx="11">
                  <c:v>90.37</c:v>
                </c:pt>
                <c:pt idx="12">
                  <c:v>93.75</c:v>
                </c:pt>
                <c:pt idx="13">
                  <c:v>94.71</c:v>
                </c:pt>
                <c:pt idx="14">
                  <c:v>95.17</c:v>
                </c:pt>
                <c:pt idx="15">
                  <c:v>96.63</c:v>
                </c:pt>
                <c:pt idx="16">
                  <c:v>91.9</c:v>
                </c:pt>
                <c:pt idx="17">
                  <c:v>91.31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57.37</c:v>
                </c:pt>
                <c:pt idx="1">
                  <c:v>54.66</c:v>
                </c:pt>
                <c:pt idx="2">
                  <c:v>47.81</c:v>
                </c:pt>
                <c:pt idx="3">
                  <c:v>30.25</c:v>
                </c:pt>
                <c:pt idx="4">
                  <c:v>25.46</c:v>
                </c:pt>
                <c:pt idx="5">
                  <c:v>32.799999999999997</c:v>
                </c:pt>
                <c:pt idx="6">
                  <c:v>34.39</c:v>
                </c:pt>
                <c:pt idx="7">
                  <c:v>26.35</c:v>
                </c:pt>
                <c:pt idx="8">
                  <c:v>30.52</c:v>
                </c:pt>
                <c:pt idx="9">
                  <c:v>25.47</c:v>
                </c:pt>
                <c:pt idx="10">
                  <c:v>26.03</c:v>
                </c:pt>
                <c:pt idx="11">
                  <c:v>33.06</c:v>
                </c:pt>
                <c:pt idx="12">
                  <c:v>33.450000000000003</c:v>
                </c:pt>
                <c:pt idx="13">
                  <c:v>30.01</c:v>
                </c:pt>
                <c:pt idx="14">
                  <c:v>30.08</c:v>
                </c:pt>
                <c:pt idx="15">
                  <c:v>30.33</c:v>
                </c:pt>
                <c:pt idx="16">
                  <c:v>30.71</c:v>
                </c:pt>
                <c:pt idx="17">
                  <c:v>31.41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6.25</c:v>
                </c:pt>
                <c:pt idx="1">
                  <c:v>11.35</c:v>
                </c:pt>
                <c:pt idx="2">
                  <c:v>15.8</c:v>
                </c:pt>
                <c:pt idx="3">
                  <c:v>11.67</c:v>
                </c:pt>
                <c:pt idx="4">
                  <c:v>6.57</c:v>
                </c:pt>
                <c:pt idx="5">
                  <c:v>5.48</c:v>
                </c:pt>
                <c:pt idx="6">
                  <c:v>5.64</c:v>
                </c:pt>
                <c:pt idx="7">
                  <c:v>8.65</c:v>
                </c:pt>
                <c:pt idx="8">
                  <c:v>9.32</c:v>
                </c:pt>
                <c:pt idx="9">
                  <c:v>6.97</c:v>
                </c:pt>
                <c:pt idx="10">
                  <c:v>5.67</c:v>
                </c:pt>
                <c:pt idx="11">
                  <c:v>8.98</c:v>
                </c:pt>
                <c:pt idx="12">
                  <c:v>8.09</c:v>
                </c:pt>
                <c:pt idx="13">
                  <c:v>15.18</c:v>
                </c:pt>
                <c:pt idx="14">
                  <c:v>13.37</c:v>
                </c:pt>
                <c:pt idx="15">
                  <c:v>10.9</c:v>
                </c:pt>
                <c:pt idx="16">
                  <c:v>11.61</c:v>
                </c:pt>
                <c:pt idx="17">
                  <c:v>9.2799999999999994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11.96</c:v>
                </c:pt>
                <c:pt idx="1">
                  <c:v>19.46</c:v>
                </c:pt>
                <c:pt idx="2">
                  <c:v>14.08</c:v>
                </c:pt>
                <c:pt idx="3">
                  <c:v>13.36</c:v>
                </c:pt>
                <c:pt idx="4">
                  <c:v>12.56</c:v>
                </c:pt>
                <c:pt idx="5">
                  <c:v>9.9600000000000009</c:v>
                </c:pt>
                <c:pt idx="6">
                  <c:v>10.47</c:v>
                </c:pt>
                <c:pt idx="7">
                  <c:v>9.86</c:v>
                </c:pt>
                <c:pt idx="8">
                  <c:v>14.01</c:v>
                </c:pt>
                <c:pt idx="9">
                  <c:v>20.09</c:v>
                </c:pt>
                <c:pt idx="10">
                  <c:v>9.18</c:v>
                </c:pt>
                <c:pt idx="11">
                  <c:v>11.83</c:v>
                </c:pt>
                <c:pt idx="12">
                  <c:v>12.76</c:v>
                </c:pt>
                <c:pt idx="13">
                  <c:v>13.52</c:v>
                </c:pt>
                <c:pt idx="14">
                  <c:v>11.51</c:v>
                </c:pt>
                <c:pt idx="15">
                  <c:v>9.9700000000000006</c:v>
                </c:pt>
                <c:pt idx="16">
                  <c:v>8.2899999999999991</c:v>
                </c:pt>
                <c:pt idx="17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workbookViewId="0">
      <selection activeCell="B32" sqref="B32"/>
    </sheetView>
  </sheetViews>
  <sheetFormatPr baseColWidth="10" defaultColWidth="10.7265625" defaultRowHeight="14.5" x14ac:dyDescent="0.35"/>
  <cols>
    <col min="1" max="1" width="6" customWidth="1"/>
    <col min="2" max="2" width="34.08984375" customWidth="1"/>
    <col min="3" max="3" width="13.36328125" customWidth="1"/>
    <col min="4" max="4" width="15.36328125" customWidth="1"/>
    <col min="5" max="8" width="15.54296875" customWidth="1"/>
  </cols>
  <sheetData>
    <row r="1" spans="1:14" ht="15" thickBot="1" x14ac:dyDescent="0.4">
      <c r="A1" t="s">
        <v>7</v>
      </c>
    </row>
    <row r="2" spans="1:14" ht="15" thickBot="1" x14ac:dyDescent="0.4">
      <c r="B2" s="1" t="s">
        <v>8</v>
      </c>
      <c r="C2" s="2"/>
      <c r="D2" s="19" t="s">
        <v>26</v>
      </c>
      <c r="E2" s="29"/>
      <c r="F2" s="30"/>
      <c r="G2" s="30"/>
      <c r="H2" s="30"/>
      <c r="I2" s="30"/>
      <c r="J2" s="30"/>
      <c r="K2" s="30"/>
      <c r="L2" s="30"/>
      <c r="M2" s="30"/>
      <c r="N2" s="31"/>
    </row>
    <row r="3" spans="1:14" ht="15" thickBo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35">
      <c r="B4" s="4" t="s">
        <v>9</v>
      </c>
      <c r="C4" s="32" t="s">
        <v>28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15" thickBot="1" x14ac:dyDescent="0.4">
      <c r="B5" s="5" t="s">
        <v>10</v>
      </c>
      <c r="C5" s="34" t="s">
        <v>29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4" ht="15" thickBot="1" x14ac:dyDescent="0.4">
      <c r="B6" s="3"/>
      <c r="D6" s="6"/>
      <c r="F6" s="7"/>
    </row>
    <row r="7" spans="1:14" ht="15" thickBot="1" x14ac:dyDescent="0.4">
      <c r="B7" s="8" t="s">
        <v>11</v>
      </c>
      <c r="E7" s="6"/>
      <c r="G7" s="7"/>
    </row>
    <row r="8" spans="1:14" x14ac:dyDescent="0.35">
      <c r="B8" s="4" t="s">
        <v>12</v>
      </c>
      <c r="C8" s="36"/>
      <c r="D8" s="37"/>
      <c r="E8" s="37"/>
      <c r="F8" s="38"/>
      <c r="G8" s="7"/>
    </row>
    <row r="9" spans="1:14" x14ac:dyDescent="0.35">
      <c r="B9" s="9" t="s">
        <v>13</v>
      </c>
      <c r="C9" s="39"/>
      <c r="D9" s="40"/>
      <c r="E9" s="40"/>
      <c r="F9" s="41"/>
    </row>
    <row r="10" spans="1:14" x14ac:dyDescent="0.35">
      <c r="B10" s="10" t="s">
        <v>14</v>
      </c>
      <c r="C10" s="26" t="s">
        <v>33</v>
      </c>
      <c r="D10" s="27"/>
      <c r="E10" s="27"/>
      <c r="F10" s="28"/>
      <c r="G10" s="7"/>
    </row>
    <row r="11" spans="1:14" x14ac:dyDescent="0.35">
      <c r="B11" s="9" t="s">
        <v>15</v>
      </c>
      <c r="C11" s="45" t="s">
        <v>34</v>
      </c>
      <c r="D11" s="46"/>
      <c r="E11" s="46"/>
      <c r="F11" s="47"/>
      <c r="G11" s="7"/>
    </row>
    <row r="12" spans="1:14" x14ac:dyDescent="0.35">
      <c r="B12" s="10" t="s">
        <v>16</v>
      </c>
      <c r="C12" s="26"/>
      <c r="D12" s="27"/>
      <c r="E12" s="27"/>
      <c r="F12" s="28"/>
      <c r="G12" s="7"/>
    </row>
    <row r="13" spans="1:14" ht="15" thickBot="1" x14ac:dyDescent="0.4">
      <c r="B13" s="5" t="s">
        <v>17</v>
      </c>
      <c r="C13" s="48"/>
      <c r="D13" s="49"/>
      <c r="E13" s="49"/>
      <c r="F13" s="50"/>
      <c r="G13" s="7"/>
    </row>
    <row r="14" spans="1:14" ht="15" thickBot="1" x14ac:dyDescent="0.4">
      <c r="B14" s="3"/>
      <c r="E14" s="6"/>
      <c r="G14" s="7"/>
    </row>
    <row r="15" spans="1:14" x14ac:dyDescent="0.35">
      <c r="B15" s="4" t="s">
        <v>18</v>
      </c>
      <c r="C15" s="51" t="s">
        <v>31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ht="15" thickBot="1" x14ac:dyDescent="0.4">
      <c r="B16" s="5" t="s">
        <v>19</v>
      </c>
      <c r="C16" s="42" t="s">
        <v>32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2:16" ht="15" thickBot="1" x14ac:dyDescent="0.4">
      <c r="B17" s="3"/>
    </row>
    <row r="18" spans="2:16" x14ac:dyDescent="0.35">
      <c r="B18" s="11" t="s">
        <v>20</v>
      </c>
      <c r="C18" s="51" t="s">
        <v>35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6" ht="15" thickBot="1" x14ac:dyDescent="0.4">
      <c r="B19" s="12" t="s">
        <v>21</v>
      </c>
      <c r="C19" s="42" t="s">
        <v>36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2:16" x14ac:dyDescent="0.35">
      <c r="B20" s="3"/>
      <c r="E20" s="6"/>
      <c r="G20" s="7"/>
    </row>
    <row r="21" spans="2:16" ht="15" thickBot="1" x14ac:dyDescent="0.4"/>
    <row r="22" spans="2:16" ht="29" x14ac:dyDescent="0.35">
      <c r="B22" s="4" t="s">
        <v>22</v>
      </c>
      <c r="C22" s="13"/>
      <c r="D22" s="14" t="s">
        <v>0</v>
      </c>
      <c r="E22" s="15" t="s">
        <v>30</v>
      </c>
      <c r="F22" s="15" t="s">
        <v>1</v>
      </c>
      <c r="G22" s="15" t="s">
        <v>27</v>
      </c>
      <c r="H22" s="15" t="s">
        <v>2</v>
      </c>
      <c r="I22" s="22" t="s">
        <v>25</v>
      </c>
    </row>
    <row r="23" spans="2:16" ht="29.5" thickBot="1" x14ac:dyDescent="0.4">
      <c r="B23" s="16"/>
      <c r="C23" s="17" t="s">
        <v>23</v>
      </c>
      <c r="D23" s="18" t="s">
        <v>3</v>
      </c>
      <c r="E23" s="18" t="s">
        <v>4</v>
      </c>
      <c r="F23" s="18" t="s">
        <v>5</v>
      </c>
      <c r="G23" s="18" t="s">
        <v>24</v>
      </c>
      <c r="H23" s="18" t="s">
        <v>6</v>
      </c>
      <c r="I23" s="23" t="s">
        <v>25</v>
      </c>
    </row>
    <row r="24" spans="2:16" x14ac:dyDescent="0.35">
      <c r="B24">
        <v>2013</v>
      </c>
      <c r="C24">
        <v>2013</v>
      </c>
      <c r="D24" s="21">
        <v>253.61</v>
      </c>
      <c r="E24" s="21">
        <v>92.83</v>
      </c>
      <c r="F24" s="21">
        <v>57.37</v>
      </c>
      <c r="G24" s="21">
        <v>6.25</v>
      </c>
      <c r="H24" s="21">
        <v>11.96</v>
      </c>
      <c r="I24" s="21">
        <f>SUM(D24:H24)</f>
        <v>422.02</v>
      </c>
      <c r="L24" s="21"/>
      <c r="M24" s="21"/>
      <c r="N24" s="21"/>
      <c r="O24" s="21"/>
      <c r="P24" s="21"/>
    </row>
    <row r="25" spans="2:16" x14ac:dyDescent="0.35">
      <c r="B25">
        <v>2014</v>
      </c>
      <c r="C25">
        <v>2014</v>
      </c>
      <c r="D25" s="21">
        <v>249.42</v>
      </c>
      <c r="E25" s="21">
        <v>93.99</v>
      </c>
      <c r="F25" s="21">
        <v>54.66</v>
      </c>
      <c r="G25" s="21">
        <v>11.35</v>
      </c>
      <c r="H25" s="21">
        <v>19.46</v>
      </c>
      <c r="I25" s="21">
        <f t="shared" ref="I25:I28" si="0">SUM(D25:H25)</f>
        <v>428.87999999999994</v>
      </c>
      <c r="J25" s="24"/>
      <c r="L25" s="21"/>
      <c r="M25" s="21"/>
      <c r="N25" s="21"/>
      <c r="O25" s="21"/>
      <c r="P25" s="21"/>
    </row>
    <row r="26" spans="2:16" x14ac:dyDescent="0.35">
      <c r="B26">
        <v>2015</v>
      </c>
      <c r="C26">
        <v>2015</v>
      </c>
      <c r="D26" s="21">
        <v>220.33</v>
      </c>
      <c r="E26" s="21">
        <v>84.76</v>
      </c>
      <c r="F26" s="21">
        <v>47.81</v>
      </c>
      <c r="G26" s="21">
        <v>15.8</v>
      </c>
      <c r="H26" s="21">
        <v>14.08</v>
      </c>
      <c r="I26" s="21">
        <f t="shared" si="0"/>
        <v>382.78000000000003</v>
      </c>
      <c r="L26" s="21"/>
      <c r="M26" s="21"/>
      <c r="N26" s="21"/>
      <c r="O26" s="21"/>
      <c r="P26" s="21"/>
    </row>
    <row r="27" spans="2:16" x14ac:dyDescent="0.35">
      <c r="B27">
        <v>2016</v>
      </c>
      <c r="C27">
        <v>2016</v>
      </c>
      <c r="D27" s="21">
        <v>179.01</v>
      </c>
      <c r="E27" s="21">
        <v>74.400000000000006</v>
      </c>
      <c r="F27" s="21">
        <v>30.25</v>
      </c>
      <c r="G27" s="21">
        <v>11.67</v>
      </c>
      <c r="H27" s="21">
        <v>13.36</v>
      </c>
      <c r="I27" s="21">
        <f t="shared" si="0"/>
        <v>308.69</v>
      </c>
      <c r="L27" s="21"/>
      <c r="M27" s="21"/>
      <c r="N27" s="21"/>
      <c r="O27" s="21"/>
      <c r="P27" s="21"/>
    </row>
    <row r="28" spans="2:16" x14ac:dyDescent="0.35">
      <c r="B28">
        <v>2017</v>
      </c>
      <c r="C28">
        <v>2017</v>
      </c>
      <c r="D28" s="21">
        <v>159.6</v>
      </c>
      <c r="E28" s="21">
        <v>72.16</v>
      </c>
      <c r="F28" s="21">
        <v>25.46</v>
      </c>
      <c r="G28" s="21">
        <v>6.57</v>
      </c>
      <c r="H28" s="21">
        <v>12.56</v>
      </c>
      <c r="I28" s="21">
        <f t="shared" si="0"/>
        <v>276.34999999999997</v>
      </c>
      <c r="L28" s="21"/>
      <c r="M28" s="21"/>
      <c r="N28" s="21"/>
      <c r="O28" s="21"/>
      <c r="P28" s="21"/>
    </row>
    <row r="29" spans="2:16" x14ac:dyDescent="0.35">
      <c r="B29">
        <v>2018</v>
      </c>
      <c r="C29">
        <v>2018</v>
      </c>
      <c r="D29" s="21">
        <v>159.51</v>
      </c>
      <c r="E29" s="21">
        <v>74.930000000000007</v>
      </c>
      <c r="F29" s="21">
        <v>32.799999999999997</v>
      </c>
      <c r="G29" s="21">
        <v>5.48</v>
      </c>
      <c r="H29" s="21">
        <v>9.9600000000000009</v>
      </c>
      <c r="I29" s="21">
        <f t="shared" ref="I29:I39" si="1">SUM(D29:H29)</f>
        <v>282.68</v>
      </c>
      <c r="L29" s="21"/>
      <c r="M29" s="21"/>
      <c r="N29" s="21"/>
      <c r="O29" s="21"/>
      <c r="P29" s="21"/>
    </row>
    <row r="30" spans="2:16" x14ac:dyDescent="0.35">
      <c r="B30">
        <v>2019</v>
      </c>
      <c r="C30">
        <v>2019</v>
      </c>
      <c r="D30" s="21">
        <v>185.55</v>
      </c>
      <c r="E30" s="21">
        <v>76.14</v>
      </c>
      <c r="F30" s="21">
        <v>34.39</v>
      </c>
      <c r="G30" s="21">
        <v>5.64</v>
      </c>
      <c r="H30" s="21">
        <v>10.47</v>
      </c>
      <c r="I30" s="21">
        <f t="shared" si="1"/>
        <v>312.19</v>
      </c>
      <c r="L30" s="21"/>
      <c r="M30" s="21"/>
      <c r="N30" s="21"/>
      <c r="O30" s="21"/>
      <c r="P30" s="21"/>
    </row>
    <row r="31" spans="2:16" x14ac:dyDescent="0.35">
      <c r="B31">
        <v>2020</v>
      </c>
      <c r="C31">
        <v>2020</v>
      </c>
      <c r="D31" s="21">
        <v>183.17</v>
      </c>
      <c r="E31" s="21">
        <v>68.14</v>
      </c>
      <c r="F31" s="21">
        <v>26.35</v>
      </c>
      <c r="G31" s="21">
        <v>8.65</v>
      </c>
      <c r="H31" s="21">
        <v>9.86</v>
      </c>
      <c r="I31" s="21">
        <f t="shared" si="1"/>
        <v>296.17</v>
      </c>
      <c r="L31" s="21"/>
      <c r="M31" s="21"/>
      <c r="N31" s="21"/>
      <c r="O31" s="21"/>
      <c r="P31" s="21"/>
    </row>
    <row r="32" spans="2:16" x14ac:dyDescent="0.35">
      <c r="B32">
        <v>2021</v>
      </c>
      <c r="C32">
        <v>2021</v>
      </c>
      <c r="D32" s="21">
        <v>172.73</v>
      </c>
      <c r="E32" s="21">
        <v>73.540000000000006</v>
      </c>
      <c r="F32" s="21">
        <v>30.52</v>
      </c>
      <c r="G32" s="21">
        <v>9.32</v>
      </c>
      <c r="H32" s="21">
        <v>14.01</v>
      </c>
      <c r="I32" s="21">
        <f t="shared" si="1"/>
        <v>300.11999999999995</v>
      </c>
      <c r="L32" s="21"/>
      <c r="M32" s="21"/>
      <c r="N32" s="21"/>
      <c r="O32" s="21"/>
      <c r="P32" s="21"/>
    </row>
    <row r="33" spans="2:16" x14ac:dyDescent="0.35">
      <c r="B33">
        <v>2022</v>
      </c>
      <c r="C33">
        <v>2022</v>
      </c>
      <c r="D33" s="21">
        <v>165</v>
      </c>
      <c r="E33" s="21">
        <v>92.56</v>
      </c>
      <c r="F33" s="21">
        <v>25.47</v>
      </c>
      <c r="G33" s="21">
        <v>6.97</v>
      </c>
      <c r="H33" s="21">
        <v>20.09</v>
      </c>
      <c r="I33" s="21">
        <f t="shared" si="1"/>
        <v>310.08999999999997</v>
      </c>
      <c r="L33" s="21"/>
      <c r="M33" s="21"/>
      <c r="N33" s="21"/>
      <c r="O33" s="21"/>
      <c r="P33" s="21"/>
    </row>
    <row r="34" spans="2:16" x14ac:dyDescent="0.35">
      <c r="B34">
        <v>2023</v>
      </c>
      <c r="C34">
        <v>2023</v>
      </c>
      <c r="D34" s="21">
        <v>205.95</v>
      </c>
      <c r="E34" s="21">
        <v>88.99</v>
      </c>
      <c r="F34" s="21">
        <v>26.03</v>
      </c>
      <c r="G34" s="21">
        <v>5.67</v>
      </c>
      <c r="H34" s="21">
        <v>9.18</v>
      </c>
      <c r="I34" s="21">
        <f t="shared" si="1"/>
        <v>335.82000000000005</v>
      </c>
      <c r="L34" s="21"/>
      <c r="M34" s="21"/>
      <c r="N34" s="21"/>
      <c r="O34" s="21"/>
      <c r="P34" s="21"/>
    </row>
    <row r="35" spans="2:16" x14ac:dyDescent="0.35">
      <c r="B35">
        <v>2024</v>
      </c>
      <c r="C35">
        <v>2024</v>
      </c>
      <c r="D35" s="21">
        <v>223.8</v>
      </c>
      <c r="E35" s="21">
        <v>90.37</v>
      </c>
      <c r="F35" s="21">
        <v>33.06</v>
      </c>
      <c r="G35" s="21">
        <v>8.98</v>
      </c>
      <c r="H35" s="21">
        <v>11.83</v>
      </c>
      <c r="I35" s="21">
        <f t="shared" si="1"/>
        <v>368.04</v>
      </c>
      <c r="L35" s="21"/>
      <c r="M35" s="21"/>
      <c r="N35" s="21"/>
      <c r="O35" s="21"/>
      <c r="P35" s="21"/>
    </row>
    <row r="36" spans="2:16" x14ac:dyDescent="0.35">
      <c r="B36">
        <v>2025</v>
      </c>
      <c r="C36">
        <v>2025</v>
      </c>
      <c r="D36" s="21">
        <v>241.14</v>
      </c>
      <c r="E36" s="21">
        <v>93.75</v>
      </c>
      <c r="F36" s="21">
        <v>33.450000000000003</v>
      </c>
      <c r="G36" s="21">
        <v>8.09</v>
      </c>
      <c r="H36" s="21">
        <v>12.76</v>
      </c>
      <c r="I36" s="21">
        <f t="shared" si="1"/>
        <v>389.18999999999994</v>
      </c>
      <c r="L36" s="21"/>
      <c r="M36" s="21"/>
      <c r="N36" s="21"/>
      <c r="O36" s="21"/>
      <c r="P36" s="21"/>
    </row>
    <row r="37" spans="2:16" x14ac:dyDescent="0.35">
      <c r="B37">
        <v>2026</v>
      </c>
      <c r="C37">
        <v>2026</v>
      </c>
      <c r="D37" s="21">
        <v>226.59</v>
      </c>
      <c r="E37" s="21">
        <v>94.71</v>
      </c>
      <c r="F37" s="21">
        <v>30.01</v>
      </c>
      <c r="G37" s="21">
        <v>15.18</v>
      </c>
      <c r="H37" s="21">
        <v>13.52</v>
      </c>
      <c r="I37" s="21">
        <f t="shared" si="1"/>
        <v>380.01</v>
      </c>
      <c r="L37" s="21"/>
      <c r="M37" s="21"/>
      <c r="N37" s="21"/>
      <c r="O37" s="21"/>
      <c r="P37" s="21"/>
    </row>
    <row r="38" spans="2:16" x14ac:dyDescent="0.35">
      <c r="B38">
        <v>2027</v>
      </c>
      <c r="C38">
        <v>2027</v>
      </c>
      <c r="D38" s="21">
        <v>209.63</v>
      </c>
      <c r="E38" s="21">
        <v>95.17</v>
      </c>
      <c r="F38" s="21">
        <v>30.08</v>
      </c>
      <c r="G38" s="21">
        <v>13.37</v>
      </c>
      <c r="H38" s="21">
        <v>11.51</v>
      </c>
      <c r="I38" s="21">
        <f t="shared" si="1"/>
        <v>359.76</v>
      </c>
      <c r="L38" s="21"/>
      <c r="M38" s="21"/>
      <c r="N38" s="21"/>
      <c r="O38" s="21"/>
      <c r="P38" s="21"/>
    </row>
    <row r="39" spans="2:16" x14ac:dyDescent="0.35">
      <c r="B39">
        <v>2028</v>
      </c>
      <c r="C39">
        <v>2028</v>
      </c>
      <c r="D39" s="21">
        <v>199.71</v>
      </c>
      <c r="E39" s="21">
        <v>96.63</v>
      </c>
      <c r="F39" s="21">
        <v>30.33</v>
      </c>
      <c r="G39" s="21">
        <v>10.9</v>
      </c>
      <c r="H39" s="21">
        <v>9.9700000000000006</v>
      </c>
      <c r="I39" s="21">
        <f t="shared" si="1"/>
        <v>347.54</v>
      </c>
      <c r="L39" s="21"/>
      <c r="M39" s="21"/>
      <c r="N39" s="21"/>
      <c r="O39" s="21"/>
      <c r="P39" s="21"/>
    </row>
    <row r="40" spans="2:16" x14ac:dyDescent="0.35">
      <c r="B40">
        <v>2029</v>
      </c>
      <c r="C40">
        <v>2029</v>
      </c>
      <c r="D40" s="21">
        <v>187.22</v>
      </c>
      <c r="E40" s="21">
        <v>91.9</v>
      </c>
      <c r="F40" s="21">
        <v>30.71</v>
      </c>
      <c r="G40" s="21">
        <v>11.61</v>
      </c>
      <c r="H40" s="21">
        <v>8.2899999999999991</v>
      </c>
      <c r="I40" s="21">
        <f t="shared" ref="I40:I41" si="2">SUM(D40:H40)</f>
        <v>329.73</v>
      </c>
      <c r="L40" s="21"/>
      <c r="M40" s="21"/>
      <c r="N40" s="21"/>
      <c r="O40" s="21"/>
      <c r="P40" s="21"/>
    </row>
    <row r="41" spans="2:16" x14ac:dyDescent="0.35">
      <c r="B41">
        <v>2030</v>
      </c>
      <c r="C41">
        <v>2030</v>
      </c>
      <c r="D41" s="21">
        <v>177.77</v>
      </c>
      <c r="E41" s="21">
        <v>91.31</v>
      </c>
      <c r="F41" s="21">
        <v>31.41</v>
      </c>
      <c r="G41" s="21">
        <v>9.2799999999999994</v>
      </c>
      <c r="H41" s="21">
        <v>7.9</v>
      </c>
      <c r="I41" s="21">
        <f t="shared" si="2"/>
        <v>317.67</v>
      </c>
      <c r="L41" s="21"/>
      <c r="M41" s="21"/>
      <c r="N41" s="21"/>
      <c r="O41" s="21"/>
      <c r="P41" s="21"/>
    </row>
    <row r="65" spans="2:14" s="25" customForma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  <ignoredErrors>
    <ignoredError sqref="I24:I25 I26:I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7" zoomScale="55" zoomScaleNormal="55" workbookViewId="0">
      <selection activeCell="I69" sqref="I69"/>
    </sheetView>
  </sheetViews>
  <sheetFormatPr baseColWidth="10" defaultColWidth="11.36328125" defaultRowHeight="14.5" x14ac:dyDescent="0.35"/>
  <cols>
    <col min="1" max="16384" width="11.36328125" style="2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D64" sqref="D64"/>
    </sheetView>
  </sheetViews>
  <sheetFormatPr baseColWidth="10" defaultColWidth="11.36328125" defaultRowHeight="14.5" x14ac:dyDescent="0.35"/>
  <cols>
    <col min="1" max="16384" width="11.36328125" style="2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98676-2785-4B80-AD41-3D75A095A4FA}">
  <ds:schemaRefs>
    <ds:schemaRef ds:uri="03da7927-5348-4d8d-8c7b-9828aabc6e84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97EA0D-1BB5-432B-BE6F-50689C1FB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2015-09-29T13:43:07Z</cp:lastPrinted>
  <dcterms:created xsi:type="dcterms:W3CDTF">2015-01-10T17:43:29Z</dcterms:created>
  <dcterms:modified xsi:type="dcterms:W3CDTF">2026-01-06T11:52:12Z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