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Sokkelåret2019-jan2020/Figurer til oppdatering/"/>
    </mc:Choice>
  </mc:AlternateContent>
  <xr:revisionPtr revIDLastSave="50" documentId="10_ncr:100000_{8423AA4B-3EE4-47B0-87D0-8B0472136A69}" xr6:coauthVersionLast="44" xr6:coauthVersionMax="44" xr10:uidLastSave="{0D20684D-4383-4358-8BDA-06C5129C4512}"/>
  <bookViews>
    <workbookView xWindow="28680" yWindow="-120" windowWidth="29040" windowHeight="176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40" i="1" l="1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<sst xmlns="http://schemas.openxmlformats.org/spreadsheetml/2006/main" count="34" uniqueCount="34">
  <si>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</si>
  <si>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</si>
  <si>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</si>
  <si>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</si>
  <si>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</si>
  <si>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</si>
  <si>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</si>
  <si>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</si>
  <si>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</si>
  <si>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</si>
  <si>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</si>
  <si>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</si>
  <si>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</si>
  <si>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</si>
  <si>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</si>
  <si>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</si>
  <si>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</si>
  <si>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</si>
  <si>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</si>
  <si>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</si>
  <si>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</si>
  <si>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</si>
  <si>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</si>
  <si>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</si>
  <si>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</si>
  <si>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</si>
  <si>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</si>
  <si>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</si>
  <si>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Milliarder NOK (2020)</t>
  </si>
  <si>
    <t>Billion NOK (2020)</t>
  </si>
  <si>
    <t>Historical figures for 2007-2018 and forecast for 2019-2024</t>
  </si>
  <si>
    <t>Historiske tall for 2007-2018 og prognose for 2019-2024</t>
  </si>
  <si>
    <t>Pågående feltutbygginger januar 2020</t>
  </si>
  <si>
    <t>Ongoing field developments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</si>
</sst>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118.45580239132074</c:v>
                </c:pt>
                <c:pt idx="1">
                  <c:v>126.37243020614997</c:v>
                </c:pt>
                <c:pt idx="2">
                  <c:v>137.76303682179307</c:v>
                </c:pt>
                <c:pt idx="3">
                  <c:v>118.43680565214331</c:v>
                </c:pt>
                <c:pt idx="4">
                  <c:v>144.39622149272026</c:v>
                </c:pt>
                <c:pt idx="5">
                  <c:v>174.42330844175078</c:v>
                </c:pt>
                <c:pt idx="6">
                  <c:v>199.53746596842538</c:v>
                </c:pt>
                <c:pt idx="7">
                  <c:v>191.93723884355052</c:v>
                </c:pt>
                <c:pt idx="8">
                  <c:v>167.90363364931196</c:v>
                </c:pt>
                <c:pt idx="9">
                  <c:v>136.13738189661774</c:v>
                </c:pt>
                <c:pt idx="10">
                  <c:v>118.29279841109002</c:v>
                </c:pt>
                <c:pt idx="11">
                  <c:v>100.70487292799999</c:v>
                </c:pt>
                <c:pt idx="12">
                  <c:v>106.68122699999998</c:v>
                </c:pt>
                <c:pt idx="13">
                  <c:v>102.230688</c:v>
                </c:pt>
                <c:pt idx="14">
                  <c:v>102.06936999999999</c:v>
                </c:pt>
                <c:pt idx="15">
                  <c:v>91.899188999999993</c:v>
                </c:pt>
                <c:pt idx="16">
                  <c:v>72.285778999999991</c:v>
                </c:pt>
                <c:pt idx="17" formatCode="#,##0">
                  <c:v>57.031017999999996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0.24877278913183279</c:v>
                </c:pt>
                <c:pt idx="5">
                  <c:v>1.7580150542875397</c:v>
                </c:pt>
                <c:pt idx="6">
                  <c:v>3.8429350436496339</c:v>
                </c:pt>
                <c:pt idx="7">
                  <c:v>8.0828218475056168</c:v>
                </c:pt>
                <c:pt idx="8">
                  <c:v>8.7860238787199982</c:v>
                </c:pt>
                <c:pt idx="9">
                  <c:v>7.4151638957721993</c:v>
                </c:pt>
                <c:pt idx="10">
                  <c:v>9.6952337568227467</c:v>
                </c:pt>
                <c:pt idx="11">
                  <c:v>27.201470768999997</c:v>
                </c:pt>
                <c:pt idx="12">
                  <c:v>42.084598999999997</c:v>
                </c:pt>
                <c:pt idx="13">
                  <c:v>43.970385999999998</c:v>
                </c:pt>
                <c:pt idx="14">
                  <c:v>23.578973999999999</c:v>
                </c:pt>
                <c:pt idx="15">
                  <c:v>10.032346</c:v>
                </c:pt>
                <c:pt idx="16">
                  <c:v>7.1766089999999991</c:v>
                </c:pt>
                <c:pt idx="17" formatCode="#,##0">
                  <c:v>4.373964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1.1489312999999998E-2</c:v>
                </c:pt>
                <c:pt idx="12">
                  <c:v>0.77595999999999987</c:v>
                </c:pt>
                <c:pt idx="13">
                  <c:v>2.6147809999999998</c:v>
                </c:pt>
                <c:pt idx="14">
                  <c:v>3.9298289999999998</c:v>
                </c:pt>
                <c:pt idx="15">
                  <c:v>19.529687999999997</c:v>
                </c:pt>
                <c:pt idx="16">
                  <c:v>41.475062000000001</c:v>
                </c:pt>
                <c:pt idx="17" formatCode="#,##0">
                  <c:v>58.576811999999997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118.45580239132074</c:v>
                </c:pt>
                <c:pt idx="1">
                  <c:v>126.37243020614997</c:v>
                </c:pt>
                <c:pt idx="2">
                  <c:v>137.76303682179307</c:v>
                </c:pt>
                <c:pt idx="3">
                  <c:v>118.43680565214331</c:v>
                </c:pt>
                <c:pt idx="4">
                  <c:v>144.39622149272026</c:v>
                </c:pt>
                <c:pt idx="5">
                  <c:v>174.42330844175078</c:v>
                </c:pt>
                <c:pt idx="6">
                  <c:v>199.53746596842538</c:v>
                </c:pt>
                <c:pt idx="7">
                  <c:v>191.93723884355052</c:v>
                </c:pt>
                <c:pt idx="8">
                  <c:v>167.90363364931196</c:v>
                </c:pt>
                <c:pt idx="9">
                  <c:v>136.13738189661774</c:v>
                </c:pt>
                <c:pt idx="10">
                  <c:v>118.29279841109002</c:v>
                </c:pt>
                <c:pt idx="11">
                  <c:v>100.70487292799999</c:v>
                </c:pt>
                <c:pt idx="12">
                  <c:v>106.68122699999998</c:v>
                </c:pt>
                <c:pt idx="13">
                  <c:v>102.230688</c:v>
                </c:pt>
                <c:pt idx="14">
                  <c:v>102.06936999999999</c:v>
                </c:pt>
                <c:pt idx="15">
                  <c:v>91.899188999999993</c:v>
                </c:pt>
                <c:pt idx="16">
                  <c:v>72.285778999999991</c:v>
                </c:pt>
                <c:pt idx="17" formatCode="#,##0">
                  <c:v>57.031017999999996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0.24877278913183279</c:v>
                </c:pt>
                <c:pt idx="5">
                  <c:v>1.7580150542875397</c:v>
                </c:pt>
                <c:pt idx="6">
                  <c:v>3.8429350436496339</c:v>
                </c:pt>
                <c:pt idx="7">
                  <c:v>8.0828218475056168</c:v>
                </c:pt>
                <c:pt idx="8">
                  <c:v>8.7860238787199982</c:v>
                </c:pt>
                <c:pt idx="9">
                  <c:v>7.4151638957721993</c:v>
                </c:pt>
                <c:pt idx="10">
                  <c:v>9.6952337568227467</c:v>
                </c:pt>
                <c:pt idx="11">
                  <c:v>27.201470768999997</c:v>
                </c:pt>
                <c:pt idx="12">
                  <c:v>42.084598999999997</c:v>
                </c:pt>
                <c:pt idx="13">
                  <c:v>43.970385999999998</c:v>
                </c:pt>
                <c:pt idx="14">
                  <c:v>23.578973999999999</c:v>
                </c:pt>
                <c:pt idx="15">
                  <c:v>10.032346</c:v>
                </c:pt>
                <c:pt idx="16">
                  <c:v>7.1766089999999991</c:v>
                </c:pt>
                <c:pt idx="17" formatCode="#,##0">
                  <c:v>4.373964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1.1489312999999998E-2</c:v>
                </c:pt>
                <c:pt idx="12">
                  <c:v>0.77595999999999987</c:v>
                </c:pt>
                <c:pt idx="13">
                  <c:v>2.6147809999999998</c:v>
                </c:pt>
                <c:pt idx="14">
                  <c:v>3.9298289999999998</c:v>
                </c:pt>
                <c:pt idx="15">
                  <c:v>19.529687999999997</c:v>
                </c:pt>
                <c:pt idx="16">
                  <c:v>41.475062000000001</c:v>
                </c:pt>
                <c:pt idx="17" formatCode="#,##0">
                  <c:v>58.576811999999997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="115" zoomScaleNormal="115" workbookViewId="0">
      <selection activeCell="C2" sqref="C2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4" t="s">
        <v>26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5.75" thickBot="1" x14ac:dyDescent="0.3">
      <c r="A5" s="2"/>
      <c r="B5" s="9" t="s">
        <v>3</v>
      </c>
      <c r="C5" s="56" t="s">
        <v>27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8"/>
      <c r="D8" s="59"/>
      <c r="E8" s="59"/>
      <c r="F8" s="60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1"/>
      <c r="D9" s="62"/>
      <c r="E9" s="62"/>
      <c r="F9" s="63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50" t="s">
        <v>28</v>
      </c>
      <c r="D10" s="42"/>
      <c r="E10" s="42"/>
      <c r="F10" s="43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8" t="s">
        <v>29</v>
      </c>
      <c r="D11" s="39"/>
      <c r="E11" s="39"/>
      <c r="F11" s="40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1"/>
      <c r="D12" s="42"/>
      <c r="E12" s="42"/>
      <c r="F12" s="43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4"/>
      <c r="D13" s="45"/>
      <c r="E13" s="45"/>
      <c r="F13" s="46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5.75" thickBot="1" x14ac:dyDescent="0.3">
      <c r="A16" s="5"/>
      <c r="B16" s="9" t="s">
        <v>12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8" t="s">
        <v>31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5.75" thickBot="1" x14ac:dyDescent="0.3">
      <c r="A19" s="5"/>
      <c r="B19" s="18" t="s">
        <v>14</v>
      </c>
      <c r="C19" s="36" t="s">
        <v>30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28">
        <v>118.45580239132074</v>
      </c>
      <c r="E24" s="28">
        <v>0</v>
      </c>
      <c r="F24" s="28">
        <v>0</v>
      </c>
      <c r="G24" s="28">
        <f t="shared" ref="G24:G41" si="0">SUM(D24:F24)</f>
        <v>118.45580239132074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28">
        <v>126.37243020614997</v>
      </c>
      <c r="E25" s="28">
        <v>0</v>
      </c>
      <c r="F25" s="28">
        <v>0</v>
      </c>
      <c r="G25" s="28">
        <f t="shared" si="0"/>
        <v>126.37243020614997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28">
        <v>137.76303682179307</v>
      </c>
      <c r="E26" s="28">
        <v>0</v>
      </c>
      <c r="F26" s="28">
        <v>0</v>
      </c>
      <c r="G26" s="28">
        <f t="shared" si="0"/>
        <v>137.76303682179307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28">
        <v>118.43680565214331</v>
      </c>
      <c r="E27" s="28">
        <v>0</v>
      </c>
      <c r="F27" s="28">
        <v>0</v>
      </c>
      <c r="G27" s="28">
        <f t="shared" si="0"/>
        <v>118.43680565214331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2011</v>
      </c>
      <c r="C28">
        <v>2011</v>
      </c>
      <c r="D28" s="28">
        <v>144.39622149272026</v>
      </c>
      <c r="E28" s="28">
        <v>0.24877278913183279</v>
      </c>
      <c r="F28" s="28">
        <v>0</v>
      </c>
      <c r="G28" s="28">
        <f t="shared" si="0"/>
        <v>144.64499428185209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2012</v>
      </c>
      <c r="C29">
        <v>2012</v>
      </c>
      <c r="D29" s="28">
        <v>174.42330844175078</v>
      </c>
      <c r="E29" s="28">
        <v>1.7580150542875397</v>
      </c>
      <c r="F29" s="28">
        <v>0</v>
      </c>
      <c r="G29" s="28">
        <f t="shared" si="0"/>
        <v>176.18132349603832</v>
      </c>
      <c r="I29" s="35"/>
      <c r="J29" s="35"/>
      <c r="K29" s="35"/>
    </row>
    <row r="30" spans="1:15" x14ac:dyDescent="0.25">
      <c r="B30">
        <v>2013</v>
      </c>
      <c r="C30">
        <v>2013</v>
      </c>
      <c r="D30" s="28">
        <v>199.53746596842538</v>
      </c>
      <c r="E30" s="28">
        <v>3.8429350436496339</v>
      </c>
      <c r="F30" s="28">
        <v>0</v>
      </c>
      <c r="G30" s="28">
        <f t="shared" si="0"/>
        <v>203.38040101207503</v>
      </c>
      <c r="I30" s="35"/>
      <c r="J30" s="35"/>
      <c r="K30" s="35"/>
    </row>
    <row r="31" spans="1:15" x14ac:dyDescent="0.25">
      <c r="B31">
        <v>2014</v>
      </c>
      <c r="C31">
        <v>2014</v>
      </c>
      <c r="D31" s="28">
        <v>191.93723884355052</v>
      </c>
      <c r="E31" s="28">
        <v>8.0828218475056168</v>
      </c>
      <c r="F31" s="28">
        <v>0</v>
      </c>
      <c r="G31" s="28">
        <f t="shared" si="0"/>
        <v>200.02006069105613</v>
      </c>
      <c r="I31" s="35"/>
      <c r="J31" s="35"/>
      <c r="K31" s="35"/>
    </row>
    <row r="32" spans="1:15" x14ac:dyDescent="0.25">
      <c r="B32">
        <v>2015</v>
      </c>
      <c r="C32">
        <v>2015</v>
      </c>
      <c r="D32" s="28">
        <v>167.90363364931196</v>
      </c>
      <c r="E32" s="28">
        <v>8.7860238787199982</v>
      </c>
      <c r="F32" s="28">
        <v>0</v>
      </c>
      <c r="G32" s="28">
        <f t="shared" si="0"/>
        <v>176.68965752803194</v>
      </c>
      <c r="I32" s="35"/>
      <c r="J32" s="35"/>
      <c r="K32" s="35"/>
    </row>
    <row r="33" spans="2:15" x14ac:dyDescent="0.25">
      <c r="B33">
        <v>2016</v>
      </c>
      <c r="C33">
        <v>2016</v>
      </c>
      <c r="D33" s="28">
        <v>136.13738189661774</v>
      </c>
      <c r="E33" s="28">
        <v>7.4151638957721993</v>
      </c>
      <c r="F33" s="28">
        <v>0</v>
      </c>
      <c r="G33" s="28">
        <f t="shared" si="0"/>
        <v>143.55254579238994</v>
      </c>
      <c r="I33" s="35"/>
      <c r="J33" s="35"/>
      <c r="K33" s="35"/>
      <c r="O33" s="1"/>
    </row>
    <row r="34" spans="2:15" x14ac:dyDescent="0.25">
      <c r="B34">
        <v>2017</v>
      </c>
      <c r="C34">
        <v>2017</v>
      </c>
      <c r="D34" s="28">
        <v>118.29279841109002</v>
      </c>
      <c r="E34" s="28">
        <v>9.6952337568227467</v>
      </c>
      <c r="F34" s="28">
        <v>0</v>
      </c>
      <c r="G34" s="28">
        <f t="shared" si="0"/>
        <v>127.98803216791276</v>
      </c>
      <c r="I34" s="35"/>
      <c r="J34" s="35"/>
      <c r="K34" s="35"/>
    </row>
    <row r="35" spans="2:15" x14ac:dyDescent="0.25">
      <c r="B35">
        <v>2018</v>
      </c>
      <c r="C35">
        <v>2018</v>
      </c>
      <c r="D35" s="28">
        <v>100.70487292799999</v>
      </c>
      <c r="E35" s="28">
        <v>27.201470768999997</v>
      </c>
      <c r="F35" s="28">
        <v>1.1489312999999998E-2</v>
      </c>
      <c r="G35" s="28">
        <f t="shared" si="0"/>
        <v>127.91783300999998</v>
      </c>
      <c r="I35" s="35"/>
      <c r="J35" s="35"/>
      <c r="K35" s="35"/>
    </row>
    <row r="36" spans="2:15" x14ac:dyDescent="0.25">
      <c r="B36">
        <v>2019</v>
      </c>
      <c r="C36">
        <v>2019</v>
      </c>
      <c r="D36" s="28">
        <v>106.68122699999998</v>
      </c>
      <c r="E36" s="28">
        <v>42.084598999999997</v>
      </c>
      <c r="F36" s="28">
        <v>0.77595999999999987</v>
      </c>
      <c r="G36" s="28">
        <f t="shared" si="0"/>
        <v>149.54178599999997</v>
      </c>
      <c r="I36" s="35"/>
      <c r="J36" s="35"/>
      <c r="K36" s="35"/>
    </row>
    <row r="37" spans="2:15" x14ac:dyDescent="0.25">
      <c r="B37">
        <v>2020</v>
      </c>
      <c r="C37">
        <v>2020</v>
      </c>
      <c r="D37" s="28">
        <v>102.230688</v>
      </c>
      <c r="E37" s="28">
        <v>43.970385999999998</v>
      </c>
      <c r="F37" s="28">
        <v>2.6147809999999998</v>
      </c>
      <c r="G37" s="28">
        <f t="shared" si="0"/>
        <v>148.815855</v>
      </c>
      <c r="I37" s="35"/>
      <c r="J37" s="35"/>
      <c r="K37" s="35"/>
    </row>
    <row r="38" spans="2:15" x14ac:dyDescent="0.25">
      <c r="B38">
        <v>2021</v>
      </c>
      <c r="C38">
        <v>2021</v>
      </c>
      <c r="D38" s="28">
        <v>102.06936999999999</v>
      </c>
      <c r="E38" s="28">
        <v>23.578973999999999</v>
      </c>
      <c r="F38" s="28">
        <v>3.9298289999999998</v>
      </c>
      <c r="G38" s="28">
        <f t="shared" si="0"/>
        <v>129.57817299999999</v>
      </c>
      <c r="I38" s="35"/>
      <c r="J38" s="35"/>
      <c r="K38" s="35"/>
    </row>
    <row r="39" spans="2:15" x14ac:dyDescent="0.25">
      <c r="B39">
        <v>2022</v>
      </c>
      <c r="C39">
        <v>2022</v>
      </c>
      <c r="D39" s="28">
        <v>91.899188999999993</v>
      </c>
      <c r="E39" s="28">
        <v>10.032346</v>
      </c>
      <c r="F39" s="28">
        <v>19.529687999999997</v>
      </c>
      <c r="G39" s="28">
        <f t="shared" si="0"/>
        <v>121.46122299999999</v>
      </c>
      <c r="I39" s="35"/>
      <c r="J39" s="35"/>
      <c r="K39" s="35"/>
    </row>
    <row r="40" spans="2:15" x14ac:dyDescent="0.25">
      <c r="B40">
        <v>2023</v>
      </c>
      <c r="C40">
        <v>2023</v>
      </c>
      <c r="D40" s="28">
        <v>72.285778999999991</v>
      </c>
      <c r="E40" s="28">
        <v>7.1766089999999991</v>
      </c>
      <c r="F40" s="28">
        <v>41.475062000000001</v>
      </c>
      <c r="G40" s="28">
        <f t="shared" si="0"/>
        <v>120.93744999999998</v>
      </c>
    </row>
    <row r="41" spans="2:15" x14ac:dyDescent="0.25">
      <c r="B41">
        <v>2024</v>
      </c>
      <c r="C41">
        <v>2024</v>
      </c>
      <c r="D41" s="1">
        <v>57.031017999999996</v>
      </c>
      <c r="E41" s="1">
        <v>4.373964</v>
      </c>
      <c r="F41" s="1">
        <v>58.576811999999997</v>
      </c>
      <c r="G41" s="28">
        <f t="shared" si="0"/>
        <v>119.98179399999999</v>
      </c>
    </row>
    <row r="68" spans="2:2" x14ac:dyDescent="0.25">
      <c r="B68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B74" sqref="AB7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U60" sqref="U60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c74d52cd-2ee0-4c46-a9b5-7f4054c7c5be"/>
    <ds:schemaRef ds:uri="2ae5ca6d-bcb8-4ec0-a8a7-29506e365b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1AD393-EC4E-4F9D-AEA9-075390FCB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Hildebrand-Habel Tania</cp:lastModifiedBy>
  <cp:lastPrinted>2015-01-15T07:40:19Z</cp:lastPrinted>
  <dcterms:created xsi:type="dcterms:W3CDTF">2015-01-09T14:22:20Z</dcterms:created>
  <dcterms:modified xsi:type="dcterms:W3CDTF">2020-01-08T14:25:41Z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