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6" documentId="8_{6D359C69-A73B-4A4A-BB4D-E7A95D69860D}" xr6:coauthVersionLast="46" xr6:coauthVersionMax="46" xr10:uidLastSave="{348A3DB7-8344-4E48-9373-242AC029C7F5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<sst xmlns="http://schemas.openxmlformats.org/spreadsheetml/2006/main" count="34" uniqueCount="34">
  <si>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</si>
  <si>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</si>
  <si>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</si>
  <si>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</si>
  <si>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</si>
  <si>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</si>
  <si>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</si>
  <si>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</si>
  <si>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</si>
  <si>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</si>
  <si>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</si>
  <si>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</si>
  <si>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</si>
  <si>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</si>
  <si>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</si>
  <si>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</si>
  <si>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</si>
  <si>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</si>
  <si>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</si>
  <si>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</si>
  <si>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</si>
  <si>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</si>
  <si>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</si>
  <si>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</si>
  <si>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</si>
  <si>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</si>
  <si>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</si>
  <si>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</si>
  <si>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Historiske tall for 2008-2019 og prognose for 2020-2025</t>
  </si>
  <si>
    <t>Historical figures for 2008-2019 and forecast for 2020-2025</t>
  </si>
  <si>
    <t>Milliarder NOK (2021)</t>
  </si>
  <si>
    <t>Billion NOK (2021)</t>
  </si>
  <si>
    <t>Pågående feltutbygginger 1.jul 2021</t>
  </si>
  <si>
    <t>Ongoing field developments July 1st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</si>
</sst>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129.367057725</c:v>
                </c:pt>
                <c:pt idx="1">
                  <c:v>141.02213568854282</c:v>
                </c:pt>
                <c:pt idx="2">
                  <c:v>121.24217363517913</c:v>
                </c:pt>
                <c:pt idx="3">
                  <c:v>148.07457786495178</c:v>
                </c:pt>
                <c:pt idx="4">
                  <c:v>177.28386483919061</c:v>
                </c:pt>
                <c:pt idx="5">
                  <c:v>208.19442634410839</c:v>
                </c:pt>
                <c:pt idx="6">
                  <c:v>204.75336741573031</c:v>
                </c:pt>
                <c:pt idx="7">
                  <c:v>180.86948437799998</c:v>
                </c:pt>
                <c:pt idx="8">
                  <c:v>146.94570178378382</c:v>
                </c:pt>
                <c:pt idx="9">
                  <c:v>129.44947166445496</c:v>
                </c:pt>
                <c:pt idx="10">
                  <c:v>114.64199884317341</c:v>
                </c:pt>
                <c:pt idx="11">
                  <c:v>126.43320897292419</c:v>
                </c:pt>
                <c:pt idx="12">
                  <c:v>123.731707</c:v>
                </c:pt>
                <c:pt idx="13">
                  <c:v>116.37674699999999</c:v>
                </c:pt>
                <c:pt idx="14">
                  <c:v>94.041220999999993</c:v>
                </c:pt>
                <c:pt idx="15">
                  <c:v>93.328450999999987</c:v>
                </c:pt>
                <c:pt idx="16">
                  <c:v>66.691512999999986</c:v>
                </c:pt>
                <c:pt idx="17" formatCode="#,##0">
                  <c:v>48.910483999999997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1.jul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1.2085776850886338E-3</c:v>
                </c:pt>
                <c:pt idx="6">
                  <c:v>2.3677752808988757E-3</c:v>
                </c:pt>
                <c:pt idx="7">
                  <c:v>3.4770779999999998E-3</c:v>
                </c:pt>
                <c:pt idx="8">
                  <c:v>5.593754826254827E-3</c:v>
                </c:pt>
                <c:pt idx="9">
                  <c:v>1.568804860663507</c:v>
                </c:pt>
                <c:pt idx="10">
                  <c:v>16.304416488929888</c:v>
                </c:pt>
                <c:pt idx="11">
                  <c:v>25.866782425992778</c:v>
                </c:pt>
                <c:pt idx="12">
                  <c:v>25.479977999999999</c:v>
                </c:pt>
                <c:pt idx="13">
                  <c:v>30.869138999999997</c:v>
                </c:pt>
                <c:pt idx="14">
                  <c:v>19.955493999999998</c:v>
                </c:pt>
                <c:pt idx="15">
                  <c:v>14.409317</c:v>
                </c:pt>
                <c:pt idx="16">
                  <c:v>9.8155660000000005</c:v>
                </c:pt>
                <c:pt idx="17" formatCode="#,##0">
                  <c:v>6.9675849999999988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0.12602599999999997</c:v>
                </c:pt>
                <c:pt idx="13">
                  <c:v>1.4957839999999998</c:v>
                </c:pt>
                <c:pt idx="14">
                  <c:v>9.2164260000000002</c:v>
                </c:pt>
                <c:pt idx="15">
                  <c:v>29.037629999999996</c:v>
                </c:pt>
                <c:pt idx="16">
                  <c:v>61.560601999999996</c:v>
                </c:pt>
                <c:pt idx="17" formatCode="#,##0">
                  <c:v>83.488092999999992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129.367057725</c:v>
                </c:pt>
                <c:pt idx="1">
                  <c:v>141.02213568854282</c:v>
                </c:pt>
                <c:pt idx="2">
                  <c:v>121.24217363517913</c:v>
                </c:pt>
                <c:pt idx="3">
                  <c:v>148.07457786495178</c:v>
                </c:pt>
                <c:pt idx="4">
                  <c:v>177.28386483919061</c:v>
                </c:pt>
                <c:pt idx="5">
                  <c:v>208.19442634410839</c:v>
                </c:pt>
                <c:pt idx="6">
                  <c:v>204.75336741573031</c:v>
                </c:pt>
                <c:pt idx="7">
                  <c:v>180.86948437799998</c:v>
                </c:pt>
                <c:pt idx="8">
                  <c:v>146.94570178378382</c:v>
                </c:pt>
                <c:pt idx="9">
                  <c:v>129.44947166445496</c:v>
                </c:pt>
                <c:pt idx="10">
                  <c:v>114.64199884317341</c:v>
                </c:pt>
                <c:pt idx="11">
                  <c:v>126.43320897292419</c:v>
                </c:pt>
                <c:pt idx="12">
                  <c:v>123.731707</c:v>
                </c:pt>
                <c:pt idx="13">
                  <c:v>116.37674699999999</c:v>
                </c:pt>
                <c:pt idx="14">
                  <c:v>94.041220999999993</c:v>
                </c:pt>
                <c:pt idx="15">
                  <c:v>93.328450999999987</c:v>
                </c:pt>
                <c:pt idx="16">
                  <c:v>66.691512999999986</c:v>
                </c:pt>
                <c:pt idx="17" formatCode="#,##0">
                  <c:v>48.910483999999997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July 1st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1.2085776850886338E-3</c:v>
                </c:pt>
                <c:pt idx="6">
                  <c:v>2.3677752808988757E-3</c:v>
                </c:pt>
                <c:pt idx="7">
                  <c:v>3.4770779999999998E-3</c:v>
                </c:pt>
                <c:pt idx="8">
                  <c:v>5.593754826254827E-3</c:v>
                </c:pt>
                <c:pt idx="9">
                  <c:v>1.568804860663507</c:v>
                </c:pt>
                <c:pt idx="10">
                  <c:v>16.304416488929888</c:v>
                </c:pt>
                <c:pt idx="11">
                  <c:v>25.866782425992778</c:v>
                </c:pt>
                <c:pt idx="12">
                  <c:v>25.479977999999999</c:v>
                </c:pt>
                <c:pt idx="13">
                  <c:v>30.869138999999997</c:v>
                </c:pt>
                <c:pt idx="14">
                  <c:v>19.955493999999998</c:v>
                </c:pt>
                <c:pt idx="15">
                  <c:v>14.409317</c:v>
                </c:pt>
                <c:pt idx="16">
                  <c:v>9.8155660000000005</c:v>
                </c:pt>
                <c:pt idx="17" formatCode="#,##0">
                  <c:v>6.9675849999999988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0.12602599999999997</c:v>
                </c:pt>
                <c:pt idx="13">
                  <c:v>1.4957839999999998</c:v>
                </c:pt>
                <c:pt idx="14">
                  <c:v>9.2164260000000002</c:v>
                </c:pt>
                <c:pt idx="15">
                  <c:v>29.037629999999996</c:v>
                </c:pt>
                <c:pt idx="16">
                  <c:v>61.560601999999996</c:v>
                </c:pt>
                <c:pt idx="17" formatCode="#,##0">
                  <c:v>83.488092999999992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13" zoomScale="115" zoomScaleNormal="115" workbookViewId="0">
      <selection activeCell="C24" sqref="C24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30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31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28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29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2008</v>
      </c>
      <c r="C24">
        <v>2008</v>
      </c>
      <c r="D24" s="28">
        <v>129.367057725</v>
      </c>
      <c r="E24" s="28">
        <v>0</v>
      </c>
      <c r="F24" s="28">
        <v>0</v>
      </c>
      <c r="G24" s="28">
        <f t="shared" ref="G24:G41" si="0">SUM(D24:F24)</f>
        <v>129.367057725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2009</v>
      </c>
      <c r="C25">
        <v>2009</v>
      </c>
      <c r="D25" s="28">
        <v>141.02213568854282</v>
      </c>
      <c r="E25" s="28">
        <v>0</v>
      </c>
      <c r="F25" s="28">
        <v>0</v>
      </c>
      <c r="G25" s="28">
        <f t="shared" si="0"/>
        <v>141.02213568854282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2010</v>
      </c>
      <c r="C26">
        <v>2010</v>
      </c>
      <c r="D26" s="28">
        <v>121.24217363517913</v>
      </c>
      <c r="E26" s="28">
        <v>0</v>
      </c>
      <c r="F26" s="28">
        <v>0</v>
      </c>
      <c r="G26" s="28">
        <f t="shared" si="0"/>
        <v>121.24217363517913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2011</v>
      </c>
      <c r="C27">
        <v>2011</v>
      </c>
      <c r="D27" s="28">
        <v>148.07457786495178</v>
      </c>
      <c r="E27" s="28">
        <v>0</v>
      </c>
      <c r="F27" s="28">
        <v>0</v>
      </c>
      <c r="G27" s="28">
        <f t="shared" si="0"/>
        <v>148.07457786495178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2012</v>
      </c>
      <c r="C28">
        <v>2012</v>
      </c>
      <c r="D28" s="28">
        <v>177.28386483919061</v>
      </c>
      <c r="E28" s="28">
        <v>0</v>
      </c>
      <c r="F28" s="28">
        <v>0</v>
      </c>
      <c r="G28" s="28">
        <f t="shared" si="0"/>
        <v>177.28386483919061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2013</v>
      </c>
      <c r="C29">
        <v>2013</v>
      </c>
      <c r="D29" s="28">
        <v>208.19442634410839</v>
      </c>
      <c r="E29" s="28">
        <v>1.2085776850886338E-3</v>
      </c>
      <c r="F29" s="28">
        <v>0</v>
      </c>
      <c r="G29" s="28">
        <f t="shared" si="0"/>
        <v>208.19563492179347</v>
      </c>
      <c r="I29" s="35"/>
      <c r="J29" s="35"/>
      <c r="K29" s="35"/>
    </row>
    <row r="30" spans="1:15" x14ac:dyDescent="0.25">
      <c r="B30">
        <v>2014</v>
      </c>
      <c r="C30">
        <v>2014</v>
      </c>
      <c r="D30" s="28">
        <v>204.75336741573031</v>
      </c>
      <c r="E30" s="28">
        <v>2.3677752808988757E-3</v>
      </c>
      <c r="F30" s="28">
        <v>0</v>
      </c>
      <c r="G30" s="28">
        <f t="shared" si="0"/>
        <v>204.75573519101121</v>
      </c>
      <c r="I30" s="35"/>
      <c r="J30" s="35"/>
      <c r="K30" s="35"/>
    </row>
    <row r="31" spans="1:15" x14ac:dyDescent="0.25">
      <c r="B31">
        <v>2015</v>
      </c>
      <c r="C31">
        <v>2015</v>
      </c>
      <c r="D31" s="28">
        <v>180.86948437799998</v>
      </c>
      <c r="E31" s="28">
        <v>3.4770779999999998E-3</v>
      </c>
      <c r="F31" s="28">
        <v>0</v>
      </c>
      <c r="G31" s="28">
        <f t="shared" si="0"/>
        <v>180.87296145599998</v>
      </c>
      <c r="I31" s="35"/>
      <c r="J31" s="35"/>
      <c r="K31" s="35"/>
    </row>
    <row r="32" spans="1:15" x14ac:dyDescent="0.25">
      <c r="B32">
        <v>2016</v>
      </c>
      <c r="C32">
        <v>2016</v>
      </c>
      <c r="D32" s="28">
        <v>146.94570178378382</v>
      </c>
      <c r="E32" s="28">
        <v>5.593754826254827E-3</v>
      </c>
      <c r="F32" s="28">
        <v>0</v>
      </c>
      <c r="G32" s="28">
        <f t="shared" si="0"/>
        <v>146.95129553861008</v>
      </c>
      <c r="I32" s="35"/>
      <c r="J32" s="35"/>
      <c r="K32" s="35"/>
    </row>
    <row r="33" spans="2:15" x14ac:dyDescent="0.25">
      <c r="B33">
        <v>2017</v>
      </c>
      <c r="C33">
        <v>2017</v>
      </c>
      <c r="D33" s="28">
        <v>129.44947166445496</v>
      </c>
      <c r="E33" s="28">
        <v>1.568804860663507</v>
      </c>
      <c r="F33" s="28">
        <v>0</v>
      </c>
      <c r="G33" s="28">
        <f t="shared" si="0"/>
        <v>131.01827652511847</v>
      </c>
      <c r="I33" s="35"/>
      <c r="J33" s="35"/>
      <c r="K33" s="35"/>
      <c r="O33" s="1"/>
    </row>
    <row r="34" spans="2:15" x14ac:dyDescent="0.25">
      <c r="B34">
        <v>2018</v>
      </c>
      <c r="C34">
        <v>2018</v>
      </c>
      <c r="D34" s="28">
        <v>114.64199884317341</v>
      </c>
      <c r="E34" s="28">
        <v>16.304416488929888</v>
      </c>
      <c r="F34" s="28">
        <v>0</v>
      </c>
      <c r="G34" s="28">
        <f t="shared" si="0"/>
        <v>130.9464153321033</v>
      </c>
      <c r="I34" s="35"/>
      <c r="J34" s="35"/>
      <c r="K34" s="35"/>
    </row>
    <row r="35" spans="2:15" x14ac:dyDescent="0.25">
      <c r="B35">
        <v>2019</v>
      </c>
      <c r="C35">
        <v>2019</v>
      </c>
      <c r="D35" s="28">
        <v>126.43320897292419</v>
      </c>
      <c r="E35" s="28">
        <v>25.866782425992778</v>
      </c>
      <c r="F35" s="28">
        <v>0</v>
      </c>
      <c r="G35" s="28">
        <f t="shared" si="0"/>
        <v>152.29999139891697</v>
      </c>
      <c r="I35" s="35"/>
      <c r="J35" s="35"/>
      <c r="K35" s="35"/>
    </row>
    <row r="36" spans="2:15" x14ac:dyDescent="0.25">
      <c r="B36">
        <v>2020</v>
      </c>
      <c r="C36">
        <v>2020</v>
      </c>
      <c r="D36" s="28">
        <v>123.731707</v>
      </c>
      <c r="E36" s="28">
        <v>25.479977999999999</v>
      </c>
      <c r="F36" s="28">
        <v>0.12602599999999997</v>
      </c>
      <c r="G36" s="28">
        <f t="shared" si="0"/>
        <v>149.33771099999998</v>
      </c>
      <c r="I36" s="35"/>
      <c r="J36" s="35"/>
      <c r="K36" s="35"/>
    </row>
    <row r="37" spans="2:15" x14ac:dyDescent="0.25">
      <c r="B37">
        <v>2021</v>
      </c>
      <c r="C37">
        <v>2021</v>
      </c>
      <c r="D37" s="28">
        <v>116.37674699999999</v>
      </c>
      <c r="E37" s="28">
        <v>30.869138999999997</v>
      </c>
      <c r="F37" s="28">
        <v>1.4957839999999998</v>
      </c>
      <c r="G37" s="28">
        <f t="shared" si="0"/>
        <v>148.74166999999997</v>
      </c>
      <c r="I37" s="35"/>
      <c r="J37" s="35"/>
      <c r="K37" s="35"/>
    </row>
    <row r="38" spans="2:15" x14ac:dyDescent="0.25">
      <c r="B38">
        <v>2022</v>
      </c>
      <c r="C38">
        <v>2022</v>
      </c>
      <c r="D38" s="28">
        <v>94.041220999999993</v>
      </c>
      <c r="E38" s="28">
        <v>19.955493999999998</v>
      </c>
      <c r="F38" s="28">
        <v>9.2164260000000002</v>
      </c>
      <c r="G38" s="28">
        <f t="shared" si="0"/>
        <v>123.21314099999999</v>
      </c>
      <c r="I38" s="35"/>
      <c r="J38" s="35"/>
      <c r="K38" s="35"/>
    </row>
    <row r="39" spans="2:15" x14ac:dyDescent="0.25">
      <c r="B39">
        <v>2023</v>
      </c>
      <c r="C39">
        <v>2023</v>
      </c>
      <c r="D39" s="28">
        <v>93.328450999999987</v>
      </c>
      <c r="E39" s="28">
        <v>14.409317</v>
      </c>
      <c r="F39" s="28">
        <v>29.037629999999996</v>
      </c>
      <c r="G39" s="28">
        <f t="shared" si="0"/>
        <v>136.775398</v>
      </c>
      <c r="I39" s="35"/>
      <c r="J39" s="35"/>
      <c r="K39" s="35"/>
    </row>
    <row r="40" spans="2:15" x14ac:dyDescent="0.25">
      <c r="B40">
        <v>2024</v>
      </c>
      <c r="C40">
        <v>2024</v>
      </c>
      <c r="D40" s="28">
        <v>66.691512999999986</v>
      </c>
      <c r="E40" s="28">
        <v>9.8155660000000005</v>
      </c>
      <c r="F40" s="28">
        <v>61.560601999999996</v>
      </c>
      <c r="G40" s="28">
        <f t="shared" si="0"/>
        <v>138.06768099999999</v>
      </c>
    </row>
    <row r="41" spans="2:15" x14ac:dyDescent="0.25">
      <c r="B41">
        <v>2025</v>
      </c>
      <c r="C41">
        <v>2025</v>
      </c>
      <c r="D41" s="1">
        <v>48.910483999999997</v>
      </c>
      <c r="E41" s="1">
        <v>6.9675849999999988</v>
      </c>
      <c r="F41" s="1">
        <v>83.488092999999992</v>
      </c>
      <c r="G41" s="28">
        <f t="shared" si="0"/>
        <v>139.36616199999997</v>
      </c>
    </row>
    <row r="68" spans="2:2" x14ac:dyDescent="0.25">
      <c r="B68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84D1C-203E-4627-B8B9-0BAFBD08B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c74d52cd-2ee0-4c46-a9b5-7f4054c7c5be"/>
    <ds:schemaRef ds:uri="2ae5ca6d-bcb8-4ec0-a8a7-29506e365b54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2021-09-28T04:53:02Z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