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B3C4AF19-C1A7-4E24-BF19-50BFB0A1DB3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<sst xmlns="http://schemas.openxmlformats.org/spreadsheetml/2006/main" count="34" uniqueCount="34">
  <si>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</si>
  <si>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</si>
  <si>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</si>
  <si>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</si>
  <si>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</si>
  <si>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</si>
  <si>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</si>
  <si>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</si>
  <si>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</si>
  <si>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</si>
  <si>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</si>
  <si>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</si>
  <si>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</si>
  <si>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</si>
  <si>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</si>
  <si>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</si>
  <si>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</si>
  <si>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</si>
  <si>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</si>
  <si>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</si>
  <si>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</si>
  <si>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</si>
  <si>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</si>
  <si>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</si>
  <si>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</si>
  <si>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</si>
  <si>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</si>
  <si>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</si>
  <si>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Historiske tall for 2008-2019 og prognose for 2020-2025</t>
  </si>
  <si>
    <t>Historical figures for 2008-2019 and forecast for 2020-2025</t>
  </si>
  <si>
    <t>Pågående feltutbygginger 1.jan 2021</t>
  </si>
  <si>
    <t>Ongoing field developments January 1st 2021</t>
  </si>
  <si>
    <t>Milliarder NOK (2021)</t>
  </si>
  <si>
    <t>Billion NOK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</si>
</sst>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0" fillId="0" borderId="16" xfId="0" applyBorder="1"/>
    <xf numFmtId="0" fontId="0" fillId="0" borderId="17" xfId="0" applyFont="1" applyBorder="1"/>
    <xf numFmtId="0" fontId="0" fillId="0" borderId="18" xfId="0" applyFont="1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128.41140374352267</c:v>
                </c:pt>
                <c:pt idx="1">
                  <c:v>139.98038388698549</c:v>
                </c:pt>
                <c:pt idx="2">
                  <c:v>120.34653939880562</c:v>
                </c:pt>
                <c:pt idx="3">
                  <c:v>146.98072860857442</c:v>
                </c:pt>
                <c:pt idx="4">
                  <c:v>174.12524340106492</c:v>
                </c:pt>
                <c:pt idx="5">
                  <c:v>202.75280244108436</c:v>
                </c:pt>
                <c:pt idx="6">
                  <c:v>195.02893050480074</c:v>
                </c:pt>
                <c:pt idx="7">
                  <c:v>170.60922417359998</c:v>
                </c:pt>
                <c:pt idx="8">
                  <c:v>138.68755886573356</c:v>
                </c:pt>
                <c:pt idx="9">
                  <c:v>122.68963547573455</c:v>
                </c:pt>
                <c:pt idx="10">
                  <c:v>106.90294963164203</c:v>
                </c:pt>
                <c:pt idx="11">
                  <c:v>118.26106419999996</c:v>
                </c:pt>
                <c:pt idx="12">
                  <c:v>118.700125</c:v>
                </c:pt>
                <c:pt idx="13">
                  <c:v>108.67049999999999</c:v>
                </c:pt>
                <c:pt idx="14">
                  <c:v>98.806924999999993</c:v>
                </c:pt>
                <c:pt idx="15">
                  <c:v>91.614499999999992</c:v>
                </c:pt>
                <c:pt idx="16">
                  <c:v>66.183224999999993</c:v>
                </c:pt>
                <c:pt idx="17" formatCode="#,##0">
                  <c:v>48.282624999999996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1.jan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1.7863436185303507</c:v>
                </c:pt>
                <c:pt idx="5">
                  <c:v>3.9048599014598526</c:v>
                </c:pt>
                <c:pt idx="6">
                  <c:v>8.2142431654749721</c:v>
                </c:pt>
                <c:pt idx="7">
                  <c:v>8.9276014159999981</c:v>
                </c:pt>
                <c:pt idx="8">
                  <c:v>7.1781852725868713</c:v>
                </c:pt>
                <c:pt idx="9">
                  <c:v>7.3607892654028406</c:v>
                </c:pt>
                <c:pt idx="10">
                  <c:v>23.076144765959402</c:v>
                </c:pt>
                <c:pt idx="11">
                  <c:v>32.913864174999986</c:v>
                </c:pt>
                <c:pt idx="12">
                  <c:v>36.082049999999995</c:v>
                </c:pt>
                <c:pt idx="13">
                  <c:v>34.872549999999997</c:v>
                </c:pt>
                <c:pt idx="14">
                  <c:v>19.021949999999997</c:v>
                </c:pt>
                <c:pt idx="15">
                  <c:v>14.890174999999997</c:v>
                </c:pt>
                <c:pt idx="16">
                  <c:v>9.7682500000000001</c:v>
                </c:pt>
                <c:pt idx="17" formatCode="#,##0">
                  <c:v>6.9136249999999988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0.12504999999999999</c:v>
                </c:pt>
                <c:pt idx="13">
                  <c:v>1.4841999999999997</c:v>
                </c:pt>
                <c:pt idx="14">
                  <c:v>9.1450499999999995</c:v>
                </c:pt>
                <c:pt idx="15">
                  <c:v>28.812749999999998</c:v>
                </c:pt>
                <c:pt idx="16">
                  <c:v>61.083849999999991</c:v>
                </c:pt>
                <c:pt idx="17" formatCode="#,##0">
                  <c:v>82.841524999999976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128.41140374352267</c:v>
                </c:pt>
                <c:pt idx="1">
                  <c:v>139.98038388698549</c:v>
                </c:pt>
                <c:pt idx="2">
                  <c:v>120.34653939880562</c:v>
                </c:pt>
                <c:pt idx="3">
                  <c:v>146.98072860857442</c:v>
                </c:pt>
                <c:pt idx="4">
                  <c:v>174.12524340106492</c:v>
                </c:pt>
                <c:pt idx="5">
                  <c:v>202.75280244108436</c:v>
                </c:pt>
                <c:pt idx="6">
                  <c:v>195.02893050480074</c:v>
                </c:pt>
                <c:pt idx="7">
                  <c:v>170.60922417359998</c:v>
                </c:pt>
                <c:pt idx="8">
                  <c:v>138.68755886573356</c:v>
                </c:pt>
                <c:pt idx="9">
                  <c:v>122.68963547573455</c:v>
                </c:pt>
                <c:pt idx="10">
                  <c:v>106.90294963164203</c:v>
                </c:pt>
                <c:pt idx="11">
                  <c:v>118.26106419999996</c:v>
                </c:pt>
                <c:pt idx="12">
                  <c:v>118.700125</c:v>
                </c:pt>
                <c:pt idx="13">
                  <c:v>108.67049999999999</c:v>
                </c:pt>
                <c:pt idx="14">
                  <c:v>98.806924999999993</c:v>
                </c:pt>
                <c:pt idx="15">
                  <c:v>91.614499999999992</c:v>
                </c:pt>
                <c:pt idx="16">
                  <c:v>66.183224999999993</c:v>
                </c:pt>
                <c:pt idx="17" formatCode="#,##0">
                  <c:v>48.282624999999996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1st 2021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1.7863436185303507</c:v>
                </c:pt>
                <c:pt idx="5">
                  <c:v>3.9048599014598526</c:v>
                </c:pt>
                <c:pt idx="6">
                  <c:v>8.2142431654749721</c:v>
                </c:pt>
                <c:pt idx="7">
                  <c:v>8.9276014159999981</c:v>
                </c:pt>
                <c:pt idx="8">
                  <c:v>7.1781852725868713</c:v>
                </c:pt>
                <c:pt idx="9">
                  <c:v>7.3607892654028406</c:v>
                </c:pt>
                <c:pt idx="10">
                  <c:v>23.076144765959402</c:v>
                </c:pt>
                <c:pt idx="11">
                  <c:v>32.913864174999986</c:v>
                </c:pt>
                <c:pt idx="12">
                  <c:v>36.082049999999995</c:v>
                </c:pt>
                <c:pt idx="13">
                  <c:v>34.872549999999997</c:v>
                </c:pt>
                <c:pt idx="14">
                  <c:v>19.021949999999997</c:v>
                </c:pt>
                <c:pt idx="15">
                  <c:v>14.890174999999997</c:v>
                </c:pt>
                <c:pt idx="16">
                  <c:v>9.7682500000000001</c:v>
                </c:pt>
                <c:pt idx="17" formatCode="#,##0">
                  <c:v>6.9136249999999988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0.12504999999999999</c:v>
                </c:pt>
                <c:pt idx="13">
                  <c:v>1.4841999999999997</c:v>
                </c:pt>
                <c:pt idx="14">
                  <c:v>9.1450499999999995</c:v>
                </c:pt>
                <c:pt idx="15">
                  <c:v>28.812749999999998</c:v>
                </c:pt>
                <c:pt idx="16">
                  <c:v>61.083849999999991</c:v>
                </c:pt>
                <c:pt idx="17" formatCode="#,##0">
                  <c:v>82.841524999999976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="115" zoomScaleNormal="115" workbookViewId="0">
      <selection activeCell="C12" sqref="C12:F12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42" t="s">
        <v>26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3</v>
      </c>
      <c r="C5" s="44" t="s">
        <v>27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49"/>
      <c r="D9" s="50"/>
      <c r="E9" s="50"/>
      <c r="F9" s="51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36" t="s">
        <v>32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54" t="s">
        <v>33</v>
      </c>
      <c r="D11" s="55"/>
      <c r="E11" s="55"/>
      <c r="F11" s="56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58"/>
      <c r="D13" s="59"/>
      <c r="E13" s="59"/>
      <c r="F13" s="60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12</v>
      </c>
      <c r="C16" s="52" t="s">
        <v>18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62" t="s">
        <v>28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5.75" thickBot="1" x14ac:dyDescent="0.3">
      <c r="A19" s="5"/>
      <c r="B19" s="18" t="s">
        <v>14</v>
      </c>
      <c r="C19" s="52" t="s">
        <v>29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30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31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2008</v>
      </c>
      <c r="C24">
        <v>2008</v>
      </c>
      <c r="D24" s="28">
        <v>128.41140374352267</v>
      </c>
      <c r="E24" s="28">
        <v>0</v>
      </c>
      <c r="F24" s="28">
        <v>0</v>
      </c>
      <c r="G24" s="28">
        <f t="shared" ref="G24:G41" si="0">SUM(D24:F24)</f>
        <v>128.41140374352267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2009</v>
      </c>
      <c r="C25">
        <v>2009</v>
      </c>
      <c r="D25" s="28">
        <v>139.98038388698549</v>
      </c>
      <c r="E25" s="28">
        <v>0</v>
      </c>
      <c r="F25" s="28">
        <v>0</v>
      </c>
      <c r="G25" s="28">
        <f t="shared" si="0"/>
        <v>139.98038388698549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2010</v>
      </c>
      <c r="C26">
        <v>2010</v>
      </c>
      <c r="D26" s="28">
        <v>120.34653939880562</v>
      </c>
      <c r="E26" s="28">
        <v>0</v>
      </c>
      <c r="F26" s="28">
        <v>0</v>
      </c>
      <c r="G26" s="28">
        <f t="shared" si="0"/>
        <v>120.34653939880562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2011</v>
      </c>
      <c r="C27">
        <v>2011</v>
      </c>
      <c r="D27" s="28">
        <v>146.98072860857442</v>
      </c>
      <c r="E27" s="28">
        <v>0</v>
      </c>
      <c r="F27" s="28">
        <v>0</v>
      </c>
      <c r="G27" s="28">
        <f t="shared" si="0"/>
        <v>146.98072860857442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2012</v>
      </c>
      <c r="C28">
        <v>2012</v>
      </c>
      <c r="D28" s="28">
        <v>174.12524340106492</v>
      </c>
      <c r="E28" s="28">
        <v>1.7863436185303507</v>
      </c>
      <c r="F28" s="28">
        <v>0</v>
      </c>
      <c r="G28" s="28">
        <f t="shared" si="0"/>
        <v>175.91158701959526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2013</v>
      </c>
      <c r="C29">
        <v>2013</v>
      </c>
      <c r="D29" s="28">
        <v>202.75280244108436</v>
      </c>
      <c r="E29" s="28">
        <v>3.9048599014598526</v>
      </c>
      <c r="F29" s="28">
        <v>0</v>
      </c>
      <c r="G29" s="28">
        <f t="shared" si="0"/>
        <v>206.6576623425442</v>
      </c>
      <c r="I29" s="35"/>
      <c r="J29" s="35"/>
      <c r="K29" s="35"/>
    </row>
    <row r="30" spans="1:15" x14ac:dyDescent="0.25">
      <c r="B30">
        <v>2014</v>
      </c>
      <c r="C30">
        <v>2014</v>
      </c>
      <c r="D30" s="28">
        <v>195.02893050480074</v>
      </c>
      <c r="E30" s="28">
        <v>8.2142431654749721</v>
      </c>
      <c r="F30" s="28">
        <v>0</v>
      </c>
      <c r="G30" s="28">
        <f t="shared" si="0"/>
        <v>203.24317367027572</v>
      </c>
      <c r="I30" s="35"/>
      <c r="J30" s="35"/>
      <c r="K30" s="35"/>
    </row>
    <row r="31" spans="1:15" x14ac:dyDescent="0.25">
      <c r="B31">
        <v>2015</v>
      </c>
      <c r="C31">
        <v>2015</v>
      </c>
      <c r="D31" s="28">
        <v>170.60922417359998</v>
      </c>
      <c r="E31" s="28">
        <v>8.9276014159999981</v>
      </c>
      <c r="F31" s="28">
        <v>0</v>
      </c>
      <c r="G31" s="28">
        <f t="shared" si="0"/>
        <v>179.53682558959997</v>
      </c>
      <c r="I31" s="35"/>
      <c r="J31" s="35"/>
      <c r="K31" s="35"/>
    </row>
    <row r="32" spans="1:15" x14ac:dyDescent="0.25">
      <c r="B32">
        <v>2016</v>
      </c>
      <c r="C32">
        <v>2016</v>
      </c>
      <c r="D32" s="28">
        <v>138.68755886573356</v>
      </c>
      <c r="E32" s="28">
        <v>7.1781852725868713</v>
      </c>
      <c r="F32" s="28">
        <v>0</v>
      </c>
      <c r="G32" s="28">
        <f t="shared" si="0"/>
        <v>145.86574413832042</v>
      </c>
      <c r="I32" s="35"/>
      <c r="J32" s="35"/>
      <c r="K32" s="35"/>
    </row>
    <row r="33" spans="2:15" x14ac:dyDescent="0.25">
      <c r="B33">
        <v>2017</v>
      </c>
      <c r="C33">
        <v>2017</v>
      </c>
      <c r="D33" s="28">
        <v>122.68963547573455</v>
      </c>
      <c r="E33" s="28">
        <v>7.3607892654028406</v>
      </c>
      <c r="F33" s="28">
        <v>0</v>
      </c>
      <c r="G33" s="28">
        <f t="shared" si="0"/>
        <v>130.05042474113739</v>
      </c>
      <c r="I33" s="35"/>
      <c r="J33" s="35"/>
      <c r="K33" s="35"/>
      <c r="O33" s="1"/>
    </row>
    <row r="34" spans="2:15" x14ac:dyDescent="0.25">
      <c r="B34">
        <v>2018</v>
      </c>
      <c r="C34">
        <v>2018</v>
      </c>
      <c r="D34" s="28">
        <v>106.90294963164203</v>
      </c>
      <c r="E34" s="28">
        <v>23.076144765959402</v>
      </c>
      <c r="F34" s="28">
        <v>0</v>
      </c>
      <c r="G34" s="28">
        <f t="shared" si="0"/>
        <v>129.97909439760144</v>
      </c>
      <c r="I34" s="35"/>
      <c r="J34" s="35"/>
      <c r="K34" s="35"/>
    </row>
    <row r="35" spans="2:15" x14ac:dyDescent="0.25">
      <c r="B35">
        <v>2019</v>
      </c>
      <c r="C35">
        <v>2019</v>
      </c>
      <c r="D35" s="28">
        <v>118.26106419999996</v>
      </c>
      <c r="E35" s="28">
        <v>32.913864174999986</v>
      </c>
      <c r="F35" s="28">
        <v>0</v>
      </c>
      <c r="G35" s="28">
        <f t="shared" si="0"/>
        <v>151.17492837499995</v>
      </c>
      <c r="I35" s="35"/>
      <c r="J35" s="35"/>
      <c r="K35" s="35"/>
    </row>
    <row r="36" spans="2:15" x14ac:dyDescent="0.25">
      <c r="B36">
        <v>2020</v>
      </c>
      <c r="C36">
        <v>2020</v>
      </c>
      <c r="D36" s="28">
        <v>118.700125</v>
      </c>
      <c r="E36" s="28">
        <v>36.082049999999995</v>
      </c>
      <c r="F36" s="28">
        <v>0.12504999999999999</v>
      </c>
      <c r="G36" s="28">
        <f t="shared" si="0"/>
        <v>154.90722499999998</v>
      </c>
      <c r="I36" s="35"/>
      <c r="J36" s="35"/>
      <c r="K36" s="35"/>
    </row>
    <row r="37" spans="2:15" x14ac:dyDescent="0.25">
      <c r="B37">
        <v>2021</v>
      </c>
      <c r="C37">
        <v>2021</v>
      </c>
      <c r="D37" s="28">
        <v>108.67049999999999</v>
      </c>
      <c r="E37" s="28">
        <v>34.872549999999997</v>
      </c>
      <c r="F37" s="28">
        <v>1.4841999999999997</v>
      </c>
      <c r="G37" s="28">
        <f t="shared" si="0"/>
        <v>145.02724999999998</v>
      </c>
      <c r="I37" s="35"/>
      <c r="J37" s="35"/>
      <c r="K37" s="35"/>
    </row>
    <row r="38" spans="2:15" x14ac:dyDescent="0.25">
      <c r="B38">
        <v>2022</v>
      </c>
      <c r="C38">
        <v>2022</v>
      </c>
      <c r="D38" s="28">
        <v>98.806924999999993</v>
      </c>
      <c r="E38" s="28">
        <v>19.021949999999997</v>
      </c>
      <c r="F38" s="28">
        <v>9.1450499999999995</v>
      </c>
      <c r="G38" s="28">
        <f t="shared" si="0"/>
        <v>126.97392499999998</v>
      </c>
      <c r="I38" s="35"/>
      <c r="J38" s="35"/>
      <c r="K38" s="35"/>
    </row>
    <row r="39" spans="2:15" x14ac:dyDescent="0.25">
      <c r="B39">
        <v>2023</v>
      </c>
      <c r="C39">
        <v>2023</v>
      </c>
      <c r="D39" s="28">
        <v>91.614499999999992</v>
      </c>
      <c r="E39" s="28">
        <v>14.890174999999997</v>
      </c>
      <c r="F39" s="28">
        <v>28.812749999999998</v>
      </c>
      <c r="G39" s="28">
        <f t="shared" si="0"/>
        <v>135.31742499999999</v>
      </c>
      <c r="I39" s="35"/>
      <c r="J39" s="35"/>
      <c r="K39" s="35"/>
    </row>
    <row r="40" spans="2:15" x14ac:dyDescent="0.25">
      <c r="B40">
        <v>2024</v>
      </c>
      <c r="C40">
        <v>2024</v>
      </c>
      <c r="D40" s="28">
        <v>66.183224999999993</v>
      </c>
      <c r="E40" s="28">
        <v>9.7682500000000001</v>
      </c>
      <c r="F40" s="28">
        <v>61.083849999999991</v>
      </c>
      <c r="G40" s="28">
        <f t="shared" si="0"/>
        <v>137.03532499999997</v>
      </c>
    </row>
    <row r="41" spans="2:15" x14ac:dyDescent="0.25">
      <c r="B41">
        <v>2025</v>
      </c>
      <c r="C41">
        <v>2025</v>
      </c>
      <c r="D41" s="1">
        <v>48.282624999999996</v>
      </c>
      <c r="E41" s="1">
        <v>6.9136249999999988</v>
      </c>
      <c r="F41" s="1">
        <v>82.841524999999976</v>
      </c>
      <c r="G41" s="28">
        <f t="shared" si="0"/>
        <v>138.03777499999995</v>
      </c>
    </row>
    <row r="68" spans="2:2" x14ac:dyDescent="0.25">
      <c r="B68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F84D1C-203E-4627-B8B9-0BAFBD08B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c74d52cd-2ee0-4c46-a9b5-7f4054c7c5be"/>
    <ds:schemaRef ds:uri="http://purl.org/dc/terms/"/>
    <ds:schemaRef ds:uri="http://schemas.microsoft.com/office/2006/metadata/properties"/>
    <ds:schemaRef ds:uri="http://purl.org/dc/dcmitype/"/>
    <ds:schemaRef ds:uri="2ae5ca6d-bcb8-4ec0-a8a7-29506e365b54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2015-01-15T07:40:19Z</cp:lastPrinted>
  <dcterms:created xsi:type="dcterms:W3CDTF">2015-01-09T14:22:20Z</dcterms:created>
  <dcterms:modified xsi:type="dcterms:W3CDTF">2021-01-14T07:41:43Z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