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14" documentId="8_{DDA2D629-7111-4EB1-9144-B8362A46211D}" xr6:coauthVersionLast="47" xr6:coauthVersionMax="47" xr10:uidLastSave="{C29594E9-CAD8-4131-B305-1D95BD54797A}"/>
  <bookViews>
    <workbookView xWindow="-289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<sst xmlns="http://schemas.openxmlformats.org/spreadsheetml/2006/main" count="34" uniqueCount="34">
  <si>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</si>
  <si>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</si>
  <si>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</si>
  <si>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</si>
  <si>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</si>
  <si>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</si>
  <si>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</si>
  <si>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</si>
  <si>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</si>
  <si>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</si>
  <si>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</si>
  <si>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</si>
  <si>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</si>
  <si>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</si>
  <si>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</si>
  <si>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</si>
  <si>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</si>
  <si>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</si>
  <si>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</si>
  <si>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</si>
  <si>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</si>
  <si>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</si>
  <si>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</si>
  <si>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</si>
  <si>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</si>
  <si>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</si>
  <si>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</si>
  <si>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</si>
  <si>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(2022)</t>
  </si>
  <si>
    <t>Billion NOK (2022)</t>
  </si>
  <si>
    <t>Historiske tall for 2009-2020 og prognose for 2021-2026</t>
  </si>
  <si>
    <t>Historical figures for 2009-2020 and forecast for 2021-2026</t>
  </si>
  <si>
    <t>Pågående feltutbygginger 1.jan 2022</t>
  </si>
  <si>
    <t>Ongoing field developments Jan 1st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</si>
</sst>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149.31427026473858</c:v>
                </c:pt>
                <c:pt idx="1">
                  <c:v>128.37124181433225</c:v>
                </c:pt>
                <c:pt idx="2">
                  <c:v>156.78139769131832</c:v>
                </c:pt>
                <c:pt idx="3">
                  <c:v>190.95736672523961</c:v>
                </c:pt>
                <c:pt idx="4">
                  <c:v>220.43630732846714</c:v>
                </c:pt>
                <c:pt idx="5">
                  <c:v>216.79416683043917</c:v>
                </c:pt>
                <c:pt idx="6">
                  <c:v>191.504652381</c:v>
                </c:pt>
                <c:pt idx="7">
                  <c:v>155.58614343243244</c:v>
                </c:pt>
                <c:pt idx="8">
                  <c:v>137.37868474691942</c:v>
                </c:pt>
                <c:pt idx="9">
                  <c:v>125.5343202730627</c:v>
                </c:pt>
                <c:pt idx="10">
                  <c:v>146.72017014563653</c:v>
                </c:pt>
                <c:pt idx="11">
                  <c:v>145.19105735547188</c:v>
                </c:pt>
                <c:pt idx="12">
                  <c:v>134.91336599999997</c:v>
                </c:pt>
                <c:pt idx="13">
                  <c:v>115.21828500000002</c:v>
                </c:pt>
                <c:pt idx="14">
                  <c:v>102.69389200000002</c:v>
                </c:pt>
                <c:pt idx="15">
                  <c:v>91.779309999999995</c:v>
                </c:pt>
                <c:pt idx="16">
                  <c:v>80.78756700000001</c:v>
                </c:pt>
                <c:pt idx="17" formatCode="#,##0">
                  <c:v>70.836968999999996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1.jan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1.2796423357664232E-3</c:v>
                </c:pt>
                <c:pt idx="5">
                  <c:v>1.2535005107252297E-3</c:v>
                </c:pt>
                <c:pt idx="6">
                  <c:v>3.681531E-3</c:v>
                </c:pt>
                <c:pt idx="7">
                  <c:v>5.9226689189189182E-3</c:v>
                </c:pt>
                <c:pt idx="8">
                  <c:v>1.3434970947867297</c:v>
                </c:pt>
                <c:pt idx="9">
                  <c:v>13.111774920664203</c:v>
                </c:pt>
                <c:pt idx="10">
                  <c:v>17.231425781588449</c:v>
                </c:pt>
                <c:pt idx="11">
                  <c:v>16.343766409090907</c:v>
                </c:pt>
                <c:pt idx="12">
                  <c:v>17.092746999999999</c:v>
                </c:pt>
                <c:pt idx="13">
                  <c:v>24.881779999999999</c:v>
                </c:pt>
                <c:pt idx="14">
                  <c:v>17.875983999999999</c:v>
                </c:pt>
                <c:pt idx="15">
                  <c:v>10.45373</c:v>
                </c:pt>
                <c:pt idx="16">
                  <c:v>6.6252759999999995</c:v>
                </c:pt>
                <c:pt idx="17" formatCode="#,##0">
                  <c:v>3.2460469999999995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5.468703208556149E-3</c:v>
                </c:pt>
                <c:pt idx="12">
                  <c:v>6.3420000000000004E-3</c:v>
                </c:pt>
                <c:pt idx="13">
                  <c:v>2.814791</c:v>
                </c:pt>
                <c:pt idx="14">
                  <c:v>25.474756999999997</c:v>
                </c:pt>
                <c:pt idx="15">
                  <c:v>56.083362999999999</c:v>
                </c:pt>
                <c:pt idx="16">
                  <c:v>81.11100900000001</c:v>
                </c:pt>
                <c:pt idx="17" formatCode="#,##0">
                  <c:v>84.065324000000004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149.31427026473858</c:v>
                </c:pt>
                <c:pt idx="1">
                  <c:v>128.37124181433225</c:v>
                </c:pt>
                <c:pt idx="2">
                  <c:v>156.78139769131832</c:v>
                </c:pt>
                <c:pt idx="3">
                  <c:v>190.95736672523961</c:v>
                </c:pt>
                <c:pt idx="4">
                  <c:v>220.43630732846714</c:v>
                </c:pt>
                <c:pt idx="5">
                  <c:v>216.79416683043917</c:v>
                </c:pt>
                <c:pt idx="6">
                  <c:v>191.504652381</c:v>
                </c:pt>
                <c:pt idx="7">
                  <c:v>155.58614343243244</c:v>
                </c:pt>
                <c:pt idx="8">
                  <c:v>137.37868474691942</c:v>
                </c:pt>
                <c:pt idx="9">
                  <c:v>125.5343202730627</c:v>
                </c:pt>
                <c:pt idx="10">
                  <c:v>146.72017014563653</c:v>
                </c:pt>
                <c:pt idx="11">
                  <c:v>145.19105735547188</c:v>
                </c:pt>
                <c:pt idx="12">
                  <c:v>134.91336599999997</c:v>
                </c:pt>
                <c:pt idx="13">
                  <c:v>115.21828500000002</c:v>
                </c:pt>
                <c:pt idx="14">
                  <c:v>102.69389200000002</c:v>
                </c:pt>
                <c:pt idx="15">
                  <c:v>91.779309999999995</c:v>
                </c:pt>
                <c:pt idx="16">
                  <c:v>80.78756700000001</c:v>
                </c:pt>
                <c:pt idx="17" formatCode="#,##0">
                  <c:v>70.836968999999996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1.2796423357664232E-3</c:v>
                </c:pt>
                <c:pt idx="5">
                  <c:v>1.2535005107252297E-3</c:v>
                </c:pt>
                <c:pt idx="6">
                  <c:v>3.681531E-3</c:v>
                </c:pt>
                <c:pt idx="7">
                  <c:v>5.9226689189189182E-3</c:v>
                </c:pt>
                <c:pt idx="8">
                  <c:v>1.3434970947867297</c:v>
                </c:pt>
                <c:pt idx="9">
                  <c:v>13.111774920664203</c:v>
                </c:pt>
                <c:pt idx="10">
                  <c:v>17.231425781588449</c:v>
                </c:pt>
                <c:pt idx="11">
                  <c:v>16.343766409090907</c:v>
                </c:pt>
                <c:pt idx="12">
                  <c:v>17.092746999999999</c:v>
                </c:pt>
                <c:pt idx="13">
                  <c:v>24.881779999999999</c:v>
                </c:pt>
                <c:pt idx="14">
                  <c:v>17.875983999999999</c:v>
                </c:pt>
                <c:pt idx="15">
                  <c:v>10.45373</c:v>
                </c:pt>
                <c:pt idx="16">
                  <c:v>6.6252759999999995</c:v>
                </c:pt>
                <c:pt idx="17" formatCode="#,##0">
                  <c:v>3.2460469999999995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5.468703208556149E-3</c:v>
                </c:pt>
                <c:pt idx="12">
                  <c:v>6.3420000000000004E-3</c:v>
                </c:pt>
                <c:pt idx="13">
                  <c:v>2.814791</c:v>
                </c:pt>
                <c:pt idx="14">
                  <c:v>25.474756999999997</c:v>
                </c:pt>
                <c:pt idx="15">
                  <c:v>56.083362999999999</c:v>
                </c:pt>
                <c:pt idx="16">
                  <c:v>81.11100900000001</c:v>
                </c:pt>
                <c:pt idx="17" formatCode="#,##0">
                  <c:v>84.065324000000004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13" zoomScale="115" zoomScaleNormal="115" workbookViewId="0">
      <selection activeCell="D24" sqref="D24:F41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28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29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30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31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2009</v>
      </c>
      <c r="C24">
        <v>2009</v>
      </c>
      <c r="D24" s="28">
        <v>149.31427026473858</v>
      </c>
      <c r="E24" s="28">
        <v>0</v>
      </c>
      <c r="F24" s="28">
        <v>0</v>
      </c>
      <c r="G24" s="28">
        <f t="shared" ref="G24:G41" si="0">SUM(D24:F24)</f>
        <v>149.31427026473858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2010</v>
      </c>
      <c r="C25">
        <v>2010</v>
      </c>
      <c r="D25" s="28">
        <v>128.37124181433225</v>
      </c>
      <c r="E25" s="28">
        <v>0</v>
      </c>
      <c r="F25" s="28">
        <v>0</v>
      </c>
      <c r="G25" s="28">
        <f t="shared" si="0"/>
        <v>128.37124181433225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2011</v>
      </c>
      <c r="C26">
        <v>2011</v>
      </c>
      <c r="D26" s="28">
        <v>156.78139769131832</v>
      </c>
      <c r="E26" s="28">
        <v>0</v>
      </c>
      <c r="F26" s="28">
        <v>0</v>
      </c>
      <c r="G26" s="28">
        <f t="shared" si="0"/>
        <v>156.78139769131832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2012</v>
      </c>
      <c r="C27">
        <v>2012</v>
      </c>
      <c r="D27" s="28">
        <v>190.95736672523961</v>
      </c>
      <c r="E27" s="28">
        <v>0</v>
      </c>
      <c r="F27" s="28">
        <v>0</v>
      </c>
      <c r="G27" s="28">
        <f t="shared" si="0"/>
        <v>190.95736672523961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2013</v>
      </c>
      <c r="C28">
        <v>2013</v>
      </c>
      <c r="D28" s="28">
        <v>220.43630732846714</v>
      </c>
      <c r="E28" s="28">
        <v>1.2796423357664232E-3</v>
      </c>
      <c r="F28" s="28">
        <v>0</v>
      </c>
      <c r="G28" s="28">
        <f t="shared" si="0"/>
        <v>220.4375869708029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2014</v>
      </c>
      <c r="C29">
        <v>2014</v>
      </c>
      <c r="D29" s="28">
        <v>216.79416683043917</v>
      </c>
      <c r="E29" s="28">
        <v>1.2535005107252297E-3</v>
      </c>
      <c r="F29" s="28">
        <v>0</v>
      </c>
      <c r="G29" s="28">
        <f t="shared" si="0"/>
        <v>216.7954203309499</v>
      </c>
      <c r="I29" s="35"/>
      <c r="J29" s="35"/>
      <c r="K29" s="35"/>
    </row>
    <row r="30" spans="1:15" x14ac:dyDescent="0.25">
      <c r="B30">
        <v>2015</v>
      </c>
      <c r="C30">
        <v>2015</v>
      </c>
      <c r="D30" s="28">
        <v>191.504652381</v>
      </c>
      <c r="E30" s="28">
        <v>3.681531E-3</v>
      </c>
      <c r="F30" s="28">
        <v>0</v>
      </c>
      <c r="G30" s="28">
        <f t="shared" si="0"/>
        <v>191.50833391200001</v>
      </c>
      <c r="I30" s="35"/>
      <c r="J30" s="35"/>
      <c r="K30" s="35"/>
    </row>
    <row r="31" spans="1:15" x14ac:dyDescent="0.25">
      <c r="B31">
        <v>2016</v>
      </c>
      <c r="C31">
        <v>2016</v>
      </c>
      <c r="D31" s="28">
        <v>155.58614343243244</v>
      </c>
      <c r="E31" s="28">
        <v>5.9226689189189182E-3</v>
      </c>
      <c r="F31" s="28">
        <v>0</v>
      </c>
      <c r="G31" s="28">
        <f t="shared" si="0"/>
        <v>155.59206610135135</v>
      </c>
      <c r="I31" s="35"/>
      <c r="J31" s="35"/>
      <c r="K31" s="35"/>
    </row>
    <row r="32" spans="1:15" x14ac:dyDescent="0.25">
      <c r="B32">
        <v>2017</v>
      </c>
      <c r="C32">
        <v>2017</v>
      </c>
      <c r="D32" s="28">
        <v>137.37868474691942</v>
      </c>
      <c r="E32" s="28">
        <v>1.3434970947867297</v>
      </c>
      <c r="F32" s="28">
        <v>0</v>
      </c>
      <c r="G32" s="28">
        <f t="shared" si="0"/>
        <v>138.72218184170615</v>
      </c>
      <c r="I32" s="35"/>
      <c r="J32" s="35"/>
      <c r="K32" s="35"/>
    </row>
    <row r="33" spans="2:15" x14ac:dyDescent="0.25">
      <c r="B33">
        <v>2018</v>
      </c>
      <c r="C33">
        <v>2018</v>
      </c>
      <c r="D33" s="28">
        <v>125.5343202730627</v>
      </c>
      <c r="E33" s="28">
        <v>13.111774920664203</v>
      </c>
      <c r="F33" s="28">
        <v>0</v>
      </c>
      <c r="G33" s="28">
        <f t="shared" si="0"/>
        <v>138.64609519372692</v>
      </c>
      <c r="I33" s="35"/>
      <c r="J33" s="35"/>
      <c r="K33" s="35"/>
      <c r="O33" s="1"/>
    </row>
    <row r="34" spans="2:15" x14ac:dyDescent="0.25">
      <c r="B34">
        <v>2019</v>
      </c>
      <c r="C34">
        <v>2019</v>
      </c>
      <c r="D34" s="28">
        <v>146.72017014563653</v>
      </c>
      <c r="E34" s="28">
        <v>17.231425781588449</v>
      </c>
      <c r="F34" s="28">
        <v>0</v>
      </c>
      <c r="G34" s="28">
        <f t="shared" si="0"/>
        <v>163.95159592722499</v>
      </c>
      <c r="I34" s="35"/>
      <c r="J34" s="35"/>
      <c r="K34" s="35"/>
    </row>
    <row r="35" spans="2:15" x14ac:dyDescent="0.25">
      <c r="B35">
        <v>2020</v>
      </c>
      <c r="C35">
        <v>2020</v>
      </c>
      <c r="D35" s="28">
        <v>145.19105735547188</v>
      </c>
      <c r="E35" s="28">
        <v>16.343766409090907</v>
      </c>
      <c r="F35" s="28">
        <v>5.468703208556149E-3</v>
      </c>
      <c r="G35" s="28">
        <f t="shared" si="0"/>
        <v>161.54029246777134</v>
      </c>
      <c r="I35" s="35"/>
      <c r="J35" s="35"/>
      <c r="K35" s="35"/>
    </row>
    <row r="36" spans="2:15" x14ac:dyDescent="0.25">
      <c r="B36">
        <v>2021</v>
      </c>
      <c r="C36">
        <v>2021</v>
      </c>
      <c r="D36" s="28">
        <v>134.91336599999997</v>
      </c>
      <c r="E36" s="28">
        <v>17.092746999999999</v>
      </c>
      <c r="F36" s="28">
        <v>6.3420000000000004E-3</v>
      </c>
      <c r="G36" s="28">
        <f t="shared" si="0"/>
        <v>152.01245499999996</v>
      </c>
      <c r="I36" s="35"/>
      <c r="J36" s="35"/>
      <c r="K36" s="35"/>
    </row>
    <row r="37" spans="2:15" x14ac:dyDescent="0.25">
      <c r="B37">
        <v>2022</v>
      </c>
      <c r="C37">
        <v>2022</v>
      </c>
      <c r="D37" s="28">
        <v>115.21828500000002</v>
      </c>
      <c r="E37" s="28">
        <v>24.881779999999999</v>
      </c>
      <c r="F37" s="28">
        <v>2.814791</v>
      </c>
      <c r="G37" s="28">
        <f t="shared" si="0"/>
        <v>142.91485600000004</v>
      </c>
      <c r="I37" s="35"/>
      <c r="J37" s="35"/>
      <c r="K37" s="35"/>
    </row>
    <row r="38" spans="2:15" x14ac:dyDescent="0.25">
      <c r="B38">
        <v>2023</v>
      </c>
      <c r="C38">
        <v>2023</v>
      </c>
      <c r="D38" s="28">
        <v>102.69389200000002</v>
      </c>
      <c r="E38" s="28">
        <v>17.875983999999999</v>
      </c>
      <c r="F38" s="28">
        <v>25.474756999999997</v>
      </c>
      <c r="G38" s="28">
        <f t="shared" si="0"/>
        <v>146.04463300000003</v>
      </c>
      <c r="I38" s="35"/>
      <c r="J38" s="35"/>
      <c r="K38" s="35"/>
    </row>
    <row r="39" spans="2:15" x14ac:dyDescent="0.25">
      <c r="B39">
        <v>2024</v>
      </c>
      <c r="C39">
        <v>2024</v>
      </c>
      <c r="D39" s="28">
        <v>91.779309999999995</v>
      </c>
      <c r="E39" s="28">
        <v>10.45373</v>
      </c>
      <c r="F39" s="28">
        <v>56.083362999999999</v>
      </c>
      <c r="G39" s="28">
        <f t="shared" si="0"/>
        <v>158.31640299999998</v>
      </c>
      <c r="I39" s="35"/>
      <c r="J39" s="35"/>
      <c r="K39" s="35"/>
    </row>
    <row r="40" spans="2:15" x14ac:dyDescent="0.25">
      <c r="B40">
        <v>2025</v>
      </c>
      <c r="C40">
        <v>2025</v>
      </c>
      <c r="D40" s="28">
        <v>80.78756700000001</v>
      </c>
      <c r="E40" s="28">
        <v>6.6252759999999995</v>
      </c>
      <c r="F40" s="28">
        <v>81.11100900000001</v>
      </c>
      <c r="G40" s="28">
        <f t="shared" si="0"/>
        <v>168.52385200000003</v>
      </c>
    </row>
    <row r="41" spans="2:15" x14ac:dyDescent="0.25">
      <c r="B41">
        <v>2026</v>
      </c>
      <c r="C41">
        <v>2026</v>
      </c>
      <c r="D41" s="1">
        <v>70.836968999999996</v>
      </c>
      <c r="E41" s="1">
        <v>3.2460469999999995</v>
      </c>
      <c r="F41" s="1">
        <v>84.065324000000004</v>
      </c>
      <c r="G41" s="28">
        <f t="shared" si="0"/>
        <v>158.14834000000002</v>
      </c>
    </row>
    <row r="68" spans="2:2" x14ac:dyDescent="0.25">
      <c r="B68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86CFBB-71B4-4C1C-90E8-38594F8A9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c74d52cd-2ee0-4c46-a9b5-7f4054c7c5be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ae5ca6d-bcb8-4ec0-a8a7-29506e365b5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2022-09-26T06:08:45Z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