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okkelåert23-jan 24/Figurer/"/>
    </mc:Choice>
  </mc:AlternateContent>
  <xr:revisionPtr revIDLastSave="13" documentId="8_{B1C27243-C2E7-42A4-A0DD-70A98C1C3A1E}" xr6:coauthVersionLast="47" xr6:coauthVersionMax="47" xr10:uidLastSave="{42A729A5-89A4-4503-AD1A-243BCC9E8DA8}"/>
  <bookViews>
    <workbookView xWindow="-120" yWindow="-120" windowWidth="29040" windowHeight="175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<sst xmlns="http://schemas.openxmlformats.org/spreadsheetml/2006/main" count="34" uniqueCount="34">
  <si>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</si>
  <si>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</si>
  <si>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</si>
  <si>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</si>
  <si>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</si>
  <si>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</si>
  <si>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</si>
  <si>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</si>
  <si>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</si>
  <si>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</si>
  <si>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</si>
  <si>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</si>
  <si>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</si>
  <si>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</si>
  <si>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</si>
  <si>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</si>
  <si>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</si>
  <si>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</si>
  <si>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</si>
  <si>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</si>
  <si>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</si>
  <si>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</si>
  <si>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</si>
  <si>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</si>
  <si>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</si>
  <si>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</si>
  <si>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Norwegian Offshore Directorate</t>
  </si>
  <si>
    <t>Sokkeldirektoratet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</si>
  <si>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</si>
  <si>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</si>
  <si>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</si>
  <si>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</si>
  <si>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Pågående feltutbygginger 1. jan 2024</t>
  </si>
  <si>
    <t>Ongoing field developments Jan 1st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</si>
</sst>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29" applyNumberFormat="0" applyFill="0" applyAlignment="0" applyProtection="0"/>
    <xf numFmtId="0" fontId="13" fillId="0" borderId="30" applyNumberFormat="0" applyFill="0" applyAlignment="0" applyProtection="0"/>
    <xf numFmtId="0" fontId="14" fillId="0" borderId="31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32" applyNumberFormat="0" applyAlignment="0" applyProtection="0"/>
    <xf numFmtId="0" fontId="19" fillId="8" borderId="33" applyNumberFormat="0" applyAlignment="0" applyProtection="0"/>
    <xf numFmtId="0" fontId="20" fillId="8" borderId="32" applyNumberFormat="0" applyAlignment="0" applyProtection="0"/>
    <xf numFmtId="0" fontId="21" fillId="0" borderId="34" applyNumberFormat="0" applyFill="0" applyAlignment="0" applyProtection="0"/>
    <xf numFmtId="0" fontId="22" fillId="9" borderId="35" applyNumberFormat="0" applyAlignment="0" applyProtection="0"/>
    <xf numFmtId="0" fontId="23" fillId="0" borderId="0" applyNumberFormat="0" applyFill="0" applyBorder="0" applyAlignment="0" applyProtection="0"/>
    <xf numFmtId="0" fontId="10" fillId="10" borderId="36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3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</cellStyleXfs>
  <cellXfs count="57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1" fontId="4" fillId="0" borderId="0" xfId="0" applyNumberFormat="1" applyFont="1" applyAlignment="1">
      <alignment wrapText="1"/>
    </xf>
    <xf numFmtId="1" fontId="26" fillId="0" borderId="0" xfId="0" applyNumberFormat="1" applyFont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173.12162745620577</c:v>
                </c:pt>
                <c:pt idx="1">
                  <c:v>210.86659515910543</c:v>
                </c:pt>
                <c:pt idx="2">
                  <c:v>243.42042523295098</c:v>
                </c:pt>
                <c:pt idx="3">
                  <c:v>239.39714185348313</c:v>
                </c:pt>
                <c:pt idx="4">
                  <c:v>211.47094085567997</c:v>
                </c:pt>
                <c:pt idx="5">
                  <c:v>171.80756564756763</c:v>
                </c:pt>
                <c:pt idx="6">
                  <c:v>151.96126026858767</c:v>
                </c:pt>
                <c:pt idx="7">
                  <c:v>141.94408770774908</c:v>
                </c:pt>
                <c:pt idx="8">
                  <c:v>163.84508021025272</c:v>
                </c:pt>
                <c:pt idx="9">
                  <c:v>162.51687749647058</c:v>
                </c:pt>
                <c:pt idx="10">
                  <c:v>155.42791389236547</c:v>
                </c:pt>
                <c:pt idx="11">
                  <c:v>144.52470384000003</c:v>
                </c:pt>
                <c:pt idx="12">
                  <c:v>148.48822999999999</c:v>
                </c:pt>
                <c:pt idx="13">
                  <c:v>127.52657499999999</c:v>
                </c:pt>
                <c:pt idx="14">
                  <c:v>119.89493999999999</c:v>
                </c:pt>
                <c:pt idx="15">
                  <c:v>113.61762499999999</c:v>
                </c:pt>
                <c:pt idx="16">
                  <c:v>108.34768999999999</c:v>
                </c:pt>
                <c:pt idx="17" formatCode="#,##0">
                  <c:v>84.351354999999998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1.3841905617977528E-3</c:v>
                </c:pt>
                <c:pt idx="4">
                  <c:v>4.0653676800000002E-3</c:v>
                </c:pt>
                <c:pt idx="5">
                  <c:v>6.5401667953667959E-3</c:v>
                </c:pt>
                <c:pt idx="6">
                  <c:v>1.2241059712606637</c:v>
                </c:pt>
                <c:pt idx="7">
                  <c:v>11.15725908487085</c:v>
                </c:pt>
                <c:pt idx="8">
                  <c:v>14.222671705992781</c:v>
                </c:pt>
                <c:pt idx="9">
                  <c:v>13.264983134117649</c:v>
                </c:pt>
                <c:pt idx="10">
                  <c:v>10.372373466833544</c:v>
                </c:pt>
                <c:pt idx="11">
                  <c:v>13.764204960000002</c:v>
                </c:pt>
                <c:pt idx="12">
                  <c:v>51.51641</c:v>
                </c:pt>
                <c:pt idx="13">
                  <c:v>76.815860000000001</c:v>
                </c:pt>
                <c:pt idx="14">
                  <c:v>61.683214999999997</c:v>
                </c:pt>
                <c:pt idx="15">
                  <c:v>42.226359999999993</c:v>
                </c:pt>
                <c:pt idx="16">
                  <c:v>21.652399999999997</c:v>
                </c:pt>
                <c:pt idx="17" formatCode="#,##0">
                  <c:v>11.40513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7.0625279999999985E-2</c:v>
                </c:pt>
                <c:pt idx="12">
                  <c:v>0.70850999999999997</c:v>
                </c:pt>
                <c:pt idx="13">
                  <c:v>2.3564750000000001</c:v>
                </c:pt>
                <c:pt idx="14">
                  <c:v>4.5624699999999994</c:v>
                </c:pt>
                <c:pt idx="15">
                  <c:v>14.052115000000001</c:v>
                </c:pt>
                <c:pt idx="16">
                  <c:v>34.117160000000005</c:v>
                </c:pt>
                <c:pt idx="17" formatCode="#,##0">
                  <c:v>64.695949999999996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173.12162745620577</c:v>
                </c:pt>
                <c:pt idx="1">
                  <c:v>210.86659515910543</c:v>
                </c:pt>
                <c:pt idx="2">
                  <c:v>243.42042523295098</c:v>
                </c:pt>
                <c:pt idx="3">
                  <c:v>239.39714185348313</c:v>
                </c:pt>
                <c:pt idx="4">
                  <c:v>211.47094085567997</c:v>
                </c:pt>
                <c:pt idx="5">
                  <c:v>171.80756564756763</c:v>
                </c:pt>
                <c:pt idx="6">
                  <c:v>151.96126026858767</c:v>
                </c:pt>
                <c:pt idx="7">
                  <c:v>141.94408770774908</c:v>
                </c:pt>
                <c:pt idx="8">
                  <c:v>163.84508021025272</c:v>
                </c:pt>
                <c:pt idx="9">
                  <c:v>162.51687749647058</c:v>
                </c:pt>
                <c:pt idx="10">
                  <c:v>155.42791389236547</c:v>
                </c:pt>
                <c:pt idx="11">
                  <c:v>144.52470384000003</c:v>
                </c:pt>
                <c:pt idx="12">
                  <c:v>148.48822999999999</c:v>
                </c:pt>
                <c:pt idx="13">
                  <c:v>127.52657499999999</c:v>
                </c:pt>
                <c:pt idx="14">
                  <c:v>119.89493999999999</c:v>
                </c:pt>
                <c:pt idx="15">
                  <c:v>113.61762499999999</c:v>
                </c:pt>
                <c:pt idx="16">
                  <c:v>108.34768999999999</c:v>
                </c:pt>
                <c:pt idx="17" formatCode="#,##0">
                  <c:v>84.351354999999998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1.3841905617977528E-3</c:v>
                </c:pt>
                <c:pt idx="4">
                  <c:v>4.0653676800000002E-3</c:v>
                </c:pt>
                <c:pt idx="5">
                  <c:v>6.5401667953667959E-3</c:v>
                </c:pt>
                <c:pt idx="6">
                  <c:v>1.2241059712606637</c:v>
                </c:pt>
                <c:pt idx="7">
                  <c:v>11.15725908487085</c:v>
                </c:pt>
                <c:pt idx="8">
                  <c:v>14.222671705992781</c:v>
                </c:pt>
                <c:pt idx="9">
                  <c:v>13.264983134117649</c:v>
                </c:pt>
                <c:pt idx="10">
                  <c:v>10.372373466833544</c:v>
                </c:pt>
                <c:pt idx="11">
                  <c:v>13.764204960000002</c:v>
                </c:pt>
                <c:pt idx="12">
                  <c:v>51.51641</c:v>
                </c:pt>
                <c:pt idx="13">
                  <c:v>76.815860000000001</c:v>
                </c:pt>
                <c:pt idx="14">
                  <c:v>61.683214999999997</c:v>
                </c:pt>
                <c:pt idx="15">
                  <c:v>42.226359999999993</c:v>
                </c:pt>
                <c:pt idx="16">
                  <c:v>21.652399999999997</c:v>
                </c:pt>
                <c:pt idx="17" formatCode="#,##0">
                  <c:v>11.40513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7.0625279999999985E-2</c:v>
                </c:pt>
                <c:pt idx="12">
                  <c:v>0.70850999999999997</c:v>
                </c:pt>
                <c:pt idx="13">
                  <c:v>2.3564750000000001</c:v>
                </c:pt>
                <c:pt idx="14">
                  <c:v>4.5624699999999994</c:v>
                </c:pt>
                <c:pt idx="15">
                  <c:v>14.052115000000001</c:v>
                </c:pt>
                <c:pt idx="16">
                  <c:v>34.117160000000005</c:v>
                </c:pt>
                <c:pt idx="17" formatCode="#,##0">
                  <c:v>64.695949999999996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topLeftCell="A12" zoomScale="115" zoomScaleNormal="115" workbookViewId="0">
      <selection activeCell="B31" sqref="B31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19</v>
      </c>
      <c r="E2" s="34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2</v>
      </c>
      <c r="C4" s="37" t="s">
        <v>24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5" ht="15.75" thickBot="1" x14ac:dyDescent="0.3">
      <c r="B5" s="6" t="s">
        <v>3</v>
      </c>
      <c r="C5" s="39" t="s">
        <v>25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4</v>
      </c>
      <c r="E7" s="7"/>
      <c r="H7" s="8"/>
    </row>
    <row r="8" spans="1:15" x14ac:dyDescent="0.25">
      <c r="B8" s="5" t="s">
        <v>5</v>
      </c>
      <c r="C8" s="41"/>
      <c r="D8" s="42"/>
      <c r="E8" s="42"/>
      <c r="F8" s="43"/>
      <c r="H8" s="8"/>
    </row>
    <row r="9" spans="1:15" x14ac:dyDescent="0.25">
      <c r="B9" s="10" t="s">
        <v>6</v>
      </c>
      <c r="C9" s="44"/>
      <c r="D9" s="45"/>
      <c r="E9" s="45"/>
      <c r="F9" s="46"/>
      <c r="G9" s="23"/>
    </row>
    <row r="10" spans="1:15" x14ac:dyDescent="0.25">
      <c r="B10" s="11" t="s">
        <v>7</v>
      </c>
      <c r="C10" s="31" t="s">
        <v>28</v>
      </c>
      <c r="D10" s="32"/>
      <c r="E10" s="32"/>
      <c r="F10" s="33"/>
      <c r="H10" s="8"/>
    </row>
    <row r="11" spans="1:15" x14ac:dyDescent="0.25">
      <c r="B11" s="10" t="s">
        <v>8</v>
      </c>
      <c r="C11" s="49" t="s">
        <v>29</v>
      </c>
      <c r="D11" s="50"/>
      <c r="E11" s="50"/>
      <c r="F11" s="51"/>
      <c r="G11" s="24"/>
      <c r="H11" s="8"/>
    </row>
    <row r="12" spans="1:15" x14ac:dyDescent="0.25">
      <c r="B12" s="11" t="s">
        <v>9</v>
      </c>
      <c r="C12" s="31"/>
      <c r="D12" s="32"/>
      <c r="E12" s="32"/>
      <c r="F12" s="33"/>
      <c r="H12" s="8"/>
    </row>
    <row r="13" spans="1:15" ht="15.75" thickBot="1" x14ac:dyDescent="0.3">
      <c r="B13" s="6" t="s">
        <v>10</v>
      </c>
      <c r="C13" s="52"/>
      <c r="D13" s="53"/>
      <c r="E13" s="53"/>
      <c r="F13" s="54"/>
      <c r="G13" s="23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11</v>
      </c>
      <c r="C15" s="55" t="s">
        <v>27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6"/>
    </row>
    <row r="16" spans="1:15" ht="15.75" thickBot="1" x14ac:dyDescent="0.3">
      <c r="B16" s="6" t="s">
        <v>12</v>
      </c>
      <c r="C16" s="47" t="s">
        <v>26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2:15" ht="15.75" thickBot="1" x14ac:dyDescent="0.3">
      <c r="B17" s="4"/>
    </row>
    <row r="18" spans="2:15" x14ac:dyDescent="0.25">
      <c r="B18" s="12" t="s">
        <v>13</v>
      </c>
      <c r="C18" s="55" t="s">
        <v>30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</row>
    <row r="19" spans="2:15" ht="15.75" thickBot="1" x14ac:dyDescent="0.3">
      <c r="B19" s="13" t="s">
        <v>14</v>
      </c>
      <c r="C19" s="47" t="s">
        <v>31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</row>
    <row r="20" spans="2:15" x14ac:dyDescent="0.25">
      <c r="B20" s="4"/>
      <c r="E20" s="7"/>
      <c r="H20" s="8"/>
    </row>
    <row r="21" spans="2:15" ht="15.75" thickBot="1" x14ac:dyDescent="0.3">
      <c r="B21" s="19"/>
    </row>
    <row r="22" spans="2:15" ht="45" x14ac:dyDescent="0.25">
      <c r="B22" s="5" t="s">
        <v>15</v>
      </c>
      <c r="C22" s="5"/>
      <c r="D22" s="26" t="s">
        <v>22</v>
      </c>
      <c r="E22" s="26" t="s">
        <v>32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15" ht="45.75" thickBot="1" x14ac:dyDescent="0.3">
      <c r="B23" s="16"/>
      <c r="C23" s="25" t="s">
        <v>16</v>
      </c>
      <c r="D23" s="17" t="s">
        <v>23</v>
      </c>
      <c r="E23" s="17" t="s">
        <v>33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25">
      <c r="B24">
        <v>2011</v>
      </c>
      <c r="C24">
        <v>2011</v>
      </c>
      <c r="D24" s="22">
        <v>173.12162745620577</v>
      </c>
      <c r="E24" s="22">
        <v>0</v>
      </c>
      <c r="F24" s="22">
        <v>0</v>
      </c>
      <c r="G24" s="22">
        <f t="shared" ref="G24:G41" si="0">SUM(D24:F24)</f>
        <v>173.12162745620577</v>
      </c>
      <c r="H24" s="28"/>
      <c r="I24" s="29"/>
      <c r="J24" s="29"/>
      <c r="K24" s="29"/>
      <c r="L24" s="27"/>
      <c r="M24" s="27"/>
      <c r="N24" s="27"/>
      <c r="O24" s="27"/>
    </row>
    <row r="25" spans="2:15" x14ac:dyDescent="0.25">
      <c r="B25">
        <v>2012</v>
      </c>
      <c r="C25">
        <v>2012</v>
      </c>
      <c r="D25" s="22">
        <v>210.86659515910543</v>
      </c>
      <c r="E25" s="22">
        <v>0</v>
      </c>
      <c r="F25" s="22">
        <v>0</v>
      </c>
      <c r="G25" s="22">
        <f t="shared" si="0"/>
        <v>210.86659515910543</v>
      </c>
      <c r="H25" s="27"/>
      <c r="I25" s="29"/>
      <c r="J25" s="29"/>
      <c r="K25" s="29"/>
      <c r="L25" s="27"/>
      <c r="M25" s="27"/>
      <c r="N25" s="27"/>
      <c r="O25" s="27"/>
    </row>
    <row r="26" spans="2:15" x14ac:dyDescent="0.25">
      <c r="B26">
        <v>2013</v>
      </c>
      <c r="C26">
        <v>2013</v>
      </c>
      <c r="D26" s="22">
        <v>243.42042523295098</v>
      </c>
      <c r="E26" s="22">
        <v>0</v>
      </c>
      <c r="F26" s="22">
        <v>0</v>
      </c>
      <c r="G26" s="22">
        <f t="shared" si="0"/>
        <v>243.42042523295098</v>
      </c>
      <c r="H26" s="27"/>
      <c r="I26" s="29"/>
      <c r="J26" s="29"/>
      <c r="K26" s="29"/>
      <c r="L26" s="27"/>
      <c r="M26" s="27"/>
      <c r="N26" s="27"/>
      <c r="O26" s="27"/>
    </row>
    <row r="27" spans="2:15" x14ac:dyDescent="0.25">
      <c r="B27">
        <v>2014</v>
      </c>
      <c r="C27">
        <v>2014</v>
      </c>
      <c r="D27" s="22">
        <v>239.39714185348313</v>
      </c>
      <c r="E27" s="22">
        <v>1.3841905617977528E-3</v>
      </c>
      <c r="F27" s="22">
        <v>0</v>
      </c>
      <c r="G27" s="22">
        <f t="shared" si="0"/>
        <v>239.39852604404493</v>
      </c>
      <c r="H27" s="27"/>
      <c r="I27" s="29"/>
      <c r="J27" s="29"/>
      <c r="K27" s="29"/>
      <c r="L27" s="27"/>
      <c r="M27" s="27"/>
      <c r="N27" s="27"/>
      <c r="O27" s="27"/>
    </row>
    <row r="28" spans="2:15" x14ac:dyDescent="0.25">
      <c r="B28">
        <v>2015</v>
      </c>
      <c r="C28">
        <v>2015</v>
      </c>
      <c r="D28" s="22">
        <v>211.47094085567997</v>
      </c>
      <c r="E28" s="22">
        <v>4.0653676800000002E-3</v>
      </c>
      <c r="F28" s="22">
        <v>0</v>
      </c>
      <c r="G28" s="22">
        <f t="shared" si="0"/>
        <v>211.47500622335997</v>
      </c>
      <c r="H28" s="27"/>
      <c r="I28" s="29"/>
      <c r="J28" s="29"/>
      <c r="K28" s="29"/>
      <c r="L28" s="27"/>
      <c r="M28" s="27"/>
      <c r="N28" s="27"/>
      <c r="O28" s="27"/>
    </row>
    <row r="29" spans="2:15" x14ac:dyDescent="0.25">
      <c r="B29">
        <v>2016</v>
      </c>
      <c r="C29">
        <v>2016</v>
      </c>
      <c r="D29" s="22">
        <v>171.80756564756763</v>
      </c>
      <c r="E29" s="22">
        <v>6.5401667953667959E-3</v>
      </c>
      <c r="F29" s="22">
        <v>0</v>
      </c>
      <c r="G29" s="22">
        <f t="shared" si="0"/>
        <v>171.81410581436299</v>
      </c>
      <c r="I29" s="29"/>
      <c r="J29" s="29"/>
      <c r="K29" s="29"/>
    </row>
    <row r="30" spans="2:15" x14ac:dyDescent="0.25">
      <c r="B30">
        <v>2017</v>
      </c>
      <c r="C30">
        <v>2017</v>
      </c>
      <c r="D30" s="22">
        <v>151.96126026858767</v>
      </c>
      <c r="E30" s="22">
        <v>1.2241059712606637</v>
      </c>
      <c r="F30" s="22">
        <v>0</v>
      </c>
      <c r="G30" s="22">
        <f t="shared" si="0"/>
        <v>153.18536623984832</v>
      </c>
      <c r="I30" s="29"/>
      <c r="J30" s="29"/>
      <c r="K30" s="29"/>
    </row>
    <row r="31" spans="2:15" x14ac:dyDescent="0.25">
      <c r="B31">
        <v>2018</v>
      </c>
      <c r="C31">
        <v>2018</v>
      </c>
      <c r="D31" s="22">
        <v>141.94408770774908</v>
      </c>
      <c r="E31" s="22">
        <v>11.15725908487085</v>
      </c>
      <c r="F31" s="22">
        <v>0</v>
      </c>
      <c r="G31" s="22">
        <f t="shared" si="0"/>
        <v>153.10134679261992</v>
      </c>
      <c r="I31" s="29"/>
      <c r="J31" s="29"/>
      <c r="K31" s="29"/>
    </row>
    <row r="32" spans="2:15" x14ac:dyDescent="0.25">
      <c r="B32">
        <v>2019</v>
      </c>
      <c r="C32">
        <v>2019</v>
      </c>
      <c r="D32" s="22">
        <v>163.84508021025272</v>
      </c>
      <c r="E32" s="22">
        <v>14.222671705992781</v>
      </c>
      <c r="F32" s="22">
        <v>0</v>
      </c>
      <c r="G32" s="22">
        <f t="shared" si="0"/>
        <v>178.0677519162455</v>
      </c>
      <c r="I32" s="29"/>
      <c r="J32" s="29"/>
      <c r="K32" s="29"/>
    </row>
    <row r="33" spans="2:20" x14ac:dyDescent="0.25">
      <c r="B33">
        <v>2020</v>
      </c>
      <c r="C33">
        <v>2020</v>
      </c>
      <c r="D33" s="22">
        <v>162.51687749647058</v>
      </c>
      <c r="E33" s="22">
        <v>13.264983134117649</v>
      </c>
      <c r="F33" s="22">
        <v>0</v>
      </c>
      <c r="G33" s="22">
        <f t="shared" si="0"/>
        <v>175.78186063058823</v>
      </c>
      <c r="I33" s="29"/>
      <c r="J33" s="29"/>
      <c r="K33" s="29"/>
      <c r="O33" s="1"/>
    </row>
    <row r="34" spans="2:20" x14ac:dyDescent="0.25">
      <c r="B34">
        <v>2021</v>
      </c>
      <c r="C34">
        <v>2021</v>
      </c>
      <c r="D34" s="22">
        <v>155.42791389236547</v>
      </c>
      <c r="E34" s="22">
        <v>10.372373466833544</v>
      </c>
      <c r="F34" s="22">
        <v>0</v>
      </c>
      <c r="G34" s="22">
        <f t="shared" si="0"/>
        <v>165.80028735919902</v>
      </c>
      <c r="I34" s="29"/>
      <c r="J34" s="29"/>
      <c r="K34" s="29"/>
    </row>
    <row r="35" spans="2:20" x14ac:dyDescent="0.25">
      <c r="B35">
        <v>2022</v>
      </c>
      <c r="C35">
        <v>2022</v>
      </c>
      <c r="D35" s="22">
        <v>144.52470384000003</v>
      </c>
      <c r="E35" s="22">
        <v>13.764204960000002</v>
      </c>
      <c r="F35" s="22">
        <v>7.0625279999999985E-2</v>
      </c>
      <c r="G35" s="22">
        <f t="shared" si="0"/>
        <v>158.35953408000003</v>
      </c>
      <c r="I35" s="29"/>
      <c r="J35" s="29"/>
      <c r="K35" s="29"/>
    </row>
    <row r="36" spans="2:20" x14ac:dyDescent="0.25">
      <c r="B36">
        <v>2023</v>
      </c>
      <c r="C36">
        <v>2023</v>
      </c>
      <c r="D36" s="22">
        <v>148.48822999999999</v>
      </c>
      <c r="E36" s="22">
        <v>51.51641</v>
      </c>
      <c r="F36" s="22">
        <v>0.70850999999999997</v>
      </c>
      <c r="G36" s="22">
        <f t="shared" si="0"/>
        <v>200.71314999999998</v>
      </c>
      <c r="I36" s="29"/>
      <c r="J36" s="29"/>
      <c r="K36" s="29"/>
    </row>
    <row r="37" spans="2:20" x14ac:dyDescent="0.25">
      <c r="B37">
        <v>2024</v>
      </c>
      <c r="C37">
        <v>2024</v>
      </c>
      <c r="D37" s="22">
        <v>127.52657499999999</v>
      </c>
      <c r="E37" s="22">
        <v>76.815860000000001</v>
      </c>
      <c r="F37" s="22">
        <v>2.3564750000000001</v>
      </c>
      <c r="G37" s="22">
        <f t="shared" si="0"/>
        <v>206.69890999999998</v>
      </c>
      <c r="I37" s="29"/>
      <c r="J37" s="29"/>
      <c r="K37" s="29"/>
    </row>
    <row r="38" spans="2:20" x14ac:dyDescent="0.25">
      <c r="B38">
        <v>2025</v>
      </c>
      <c r="C38">
        <v>2025</v>
      </c>
      <c r="D38" s="22">
        <v>119.89493999999999</v>
      </c>
      <c r="E38" s="22">
        <v>61.683214999999997</v>
      </c>
      <c r="F38" s="22">
        <v>4.5624699999999994</v>
      </c>
      <c r="G38" s="22">
        <f t="shared" si="0"/>
        <v>186.14062499999997</v>
      </c>
      <c r="I38" s="29"/>
      <c r="J38" s="29"/>
      <c r="K38" s="29"/>
    </row>
    <row r="39" spans="2:20" x14ac:dyDescent="0.25">
      <c r="B39">
        <v>2026</v>
      </c>
      <c r="C39">
        <v>2026</v>
      </c>
      <c r="D39" s="22">
        <v>113.61762499999999</v>
      </c>
      <c r="E39" s="22">
        <v>42.226359999999993</v>
      </c>
      <c r="F39" s="22">
        <v>14.052115000000001</v>
      </c>
      <c r="G39" s="22">
        <f t="shared" si="0"/>
        <v>169.89609999999999</v>
      </c>
      <c r="I39" s="29"/>
      <c r="J39" s="29"/>
      <c r="K39" s="29"/>
    </row>
    <row r="40" spans="2:20" x14ac:dyDescent="0.25">
      <c r="B40">
        <v>2027</v>
      </c>
      <c r="C40">
        <v>2027</v>
      </c>
      <c r="D40" s="22">
        <v>108.34768999999999</v>
      </c>
      <c r="E40" s="22">
        <v>21.652399999999997</v>
      </c>
      <c r="F40" s="22">
        <v>34.117160000000005</v>
      </c>
      <c r="G40" s="22">
        <f t="shared" si="0"/>
        <v>164.11724999999998</v>
      </c>
    </row>
    <row r="41" spans="2:20" x14ac:dyDescent="0.25">
      <c r="B41">
        <v>2028</v>
      </c>
      <c r="C41">
        <v>2028</v>
      </c>
      <c r="D41" s="1">
        <v>84.351354999999998</v>
      </c>
      <c r="E41" s="1">
        <v>11.40513</v>
      </c>
      <c r="F41" s="1">
        <v>64.695949999999996</v>
      </c>
      <c r="G41" s="22">
        <f t="shared" si="0"/>
        <v>160.45243499999998</v>
      </c>
    </row>
    <row r="47" spans="2:20" x14ac:dyDescent="0.25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2:20" x14ac:dyDescent="0.25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3:20" x14ac:dyDescent="0.25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openxmlformats.org/package/2006/metadata/core-properties"/>
    <ds:schemaRef ds:uri="c74d52cd-2ee0-4c46-a9b5-7f4054c7c5b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2ae5ca6d-bcb8-4ec0-a8a7-29506e365b5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56FC7F-66A0-441C-8121-64643262E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2024-01-02T07:46:59Z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