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sokkeldirektoratet.sharepoint.com/sites/ORG-S-KSB-02NorskPetroleum/Delte dokumenter/2026/Statsbudsjett-okt2026/"/>
    </mc:Choice>
  </mc:AlternateContent>
  <xr:revisionPtr revIDLastSave="2" documentId="8_{28E0F288-8DF7-43E7-8632-B6FA9980F143}" xr6:coauthVersionLast="47" xr6:coauthVersionMax="47" xr10:uidLastSave="{599A3167-DE6A-4F99-8E45-42C4C26A46A3}"/>
  <bookViews>
    <workbookView xWindow="-28905" yWindow="-1305" windowWidth="29010" windowHeight="15585" xr2:uid="{00000000-000D-0000-FFFF-FFFF00000000}"/>
  </bookViews>
  <sheets>
    <sheet name="Fig-data" sheetId="1" r:id="rId1"/>
    <sheet name="Fig_norsk" sheetId="2" r:id="rId2"/>
    <sheet name="Fig_engelsk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41" i="1" l="1"/>
  <c r="G40" i="1"/>
  <c r="G39" i="1"/>
  <c r="G38" i="1"/>
  <c r="G37" i="1"/>
  <c r="G36" i="1"/>
  <c r="G35" i="1"/>
  <c r="G34" i="1"/>
  <c r="G33" i="1"/>
  <c r="G32" i="1"/>
  <c r="G31" i="1"/>
  <c r="G30" i="1"/>
  <c r="G29" i="1"/>
  <c r="G28" i="1"/>
  <c r="G27" i="1"/>
  <c r="G26" i="1"/>
  <c r="G25" i="1"/>
  <c r="G24" i="1"/>
</calcChain>
</file>

<file path=xl/sharedStrings.xml><?xml version="1.0" encoding="utf-8"?>
<sst xmlns="http://schemas.openxmlformats.org/spreadsheetml/2006/main" count="34" uniqueCount="34">
  <si>
    <t xml:space="preserve"> </t>
  </si>
  <si>
    <t>Figur nr</t>
  </si>
  <si>
    <t>Beskrivelse:</t>
  </si>
  <si>
    <t>Figurtekst NOR:</t>
  </si>
  <si>
    <t>Investeringer spesifisert på feltstatus</t>
  </si>
  <si>
    <t>Figurtekst ENG:</t>
  </si>
  <si>
    <t>Investments distributed on field status</t>
  </si>
  <si>
    <t>Aksetekster</t>
  </si>
  <si>
    <t>X-akse NOR</t>
  </si>
  <si>
    <t>X-akse ENG</t>
  </si>
  <si>
    <t>Y-akse NOR</t>
  </si>
  <si>
    <t>Y-akse ENG</t>
  </si>
  <si>
    <t>Y-akse2 NOR</t>
  </si>
  <si>
    <t>Y-akse2 ENG</t>
  </si>
  <si>
    <t xml:space="preserve">Kilde: </t>
  </si>
  <si>
    <t>Sokkeldirektoratet</t>
  </si>
  <si>
    <t xml:space="preserve">Source: </t>
  </si>
  <si>
    <t>Norwegian Offshore Directorate</t>
  </si>
  <si>
    <t>Tekstboks-tekst NOR</t>
  </si>
  <si>
    <t>Tekstboks-tekst ENG</t>
  </si>
  <si>
    <t>Datatyper NOR</t>
  </si>
  <si>
    <t>Felt i drift</t>
  </si>
  <si>
    <t>Funn</t>
  </si>
  <si>
    <t>Totalt</t>
  </si>
  <si>
    <t>Datatyper ENG</t>
  </si>
  <si>
    <t>Fields in production</t>
  </si>
  <si>
    <t>Discoveries</t>
  </si>
  <si>
    <t>Total</t>
  </si>
  <si>
    <t>Milliarder NOK (2026)</t>
  </si>
  <si>
    <t>Billion NOK (2026)</t>
  </si>
  <si>
    <t>Historiske tall for 2013-2024 og prognose for 2025-2030</t>
  </si>
  <si>
    <t>Historical figures for 2013-2024 and forecast for 2025-2030</t>
  </si>
  <si>
    <t>Pågående feltutbygginger 1. jan 2026</t>
  </si>
  <si>
    <t>Ongoing field developments Jan 1st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</si>
</sst>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969696"/>
      <name val="Calibri"/>
      <family val="2"/>
      <scheme val="minor"/>
    </font>
    <font>
      <b/>
      <sz val="11"/>
      <color indexed="55"/>
      <name val="Calibri"/>
      <family val="2"/>
      <scheme val="minor"/>
    </font>
    <font>
      <b/>
      <i/>
      <sz val="11"/>
      <color indexed="55"/>
      <name val="Calibri"/>
      <family val="2"/>
      <scheme val="minor"/>
    </font>
    <font>
      <sz val="11"/>
      <color rgb="FF969696"/>
      <name val="Calibri"/>
      <family val="2"/>
      <scheme val="minor"/>
    </font>
    <font>
      <sz val="11"/>
      <color rgb="FF808080"/>
      <name val="Calibri"/>
      <family val="2"/>
      <scheme val="minor"/>
    </font>
    <font>
      <sz val="11"/>
      <color rgb="FF1F497D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medium">
        <color rgb="FF969696"/>
      </left>
      <right/>
      <top style="medium">
        <color rgb="FF969696"/>
      </top>
      <bottom style="medium">
        <color rgb="FF969696"/>
      </bottom>
      <diagonal/>
    </border>
    <border>
      <left style="thin">
        <color theme="0" tint="-0.34998626667073579"/>
      </left>
      <right style="medium">
        <color theme="0" tint="-0.34998626667073579"/>
      </right>
      <top style="medium">
        <color rgb="FF969696"/>
      </top>
      <bottom style="medium">
        <color rgb="FF969696"/>
      </bottom>
      <diagonal/>
    </border>
    <border>
      <left/>
      <right/>
      <top style="medium">
        <color rgb="FF969696"/>
      </top>
      <bottom style="medium">
        <color rgb="FF969696"/>
      </bottom>
      <diagonal/>
    </border>
    <border>
      <left/>
      <right style="medium">
        <color rgb="FF969696"/>
      </right>
      <top style="medium">
        <color rgb="FF969696"/>
      </top>
      <bottom style="medium">
        <color rgb="FF969696"/>
      </bottom>
      <diagonal/>
    </border>
    <border>
      <left style="medium">
        <color rgb="FF969696"/>
      </left>
      <right style="thin">
        <color rgb="FF969696"/>
      </right>
      <top style="medium">
        <color rgb="FF969696"/>
      </top>
      <bottom style="thin">
        <color rgb="FF969696"/>
      </bottom>
      <diagonal/>
    </border>
    <border>
      <left/>
      <right/>
      <top style="medium">
        <color rgb="FF969696"/>
      </top>
      <bottom style="thin">
        <color rgb="FF969696"/>
      </bottom>
      <diagonal/>
    </border>
    <border>
      <left/>
      <right style="medium">
        <color rgb="FF969696"/>
      </right>
      <top style="medium">
        <color rgb="FF969696"/>
      </top>
      <bottom style="thin">
        <color rgb="FF969696"/>
      </bottom>
      <diagonal/>
    </border>
    <border>
      <left style="medium">
        <color rgb="FF969696"/>
      </left>
      <right style="thin">
        <color rgb="FF969696"/>
      </right>
      <top/>
      <bottom style="medium">
        <color rgb="FF969696"/>
      </bottom>
      <diagonal/>
    </border>
    <border>
      <left/>
      <right/>
      <top/>
      <bottom style="medium">
        <color rgb="FF969696"/>
      </bottom>
      <diagonal/>
    </border>
    <border>
      <left/>
      <right style="medium">
        <color rgb="FF969696"/>
      </right>
      <top/>
      <bottom style="medium">
        <color rgb="FF969696"/>
      </bottom>
      <diagonal/>
    </border>
    <border>
      <left style="medium">
        <color rgb="FF969696"/>
      </left>
      <right style="medium">
        <color rgb="FF969696"/>
      </right>
      <top style="medium">
        <color rgb="FF969696"/>
      </top>
      <bottom/>
      <diagonal/>
    </border>
    <border>
      <left/>
      <right style="thin">
        <color indexed="64"/>
      </right>
      <top style="medium">
        <color rgb="FF969696"/>
      </top>
      <bottom style="thin">
        <color rgb="FF969696"/>
      </bottom>
      <diagonal/>
    </border>
    <border>
      <left style="thin">
        <color indexed="64"/>
      </left>
      <right style="thin">
        <color indexed="64"/>
      </right>
      <top style="medium">
        <color rgb="FF969696"/>
      </top>
      <bottom style="thin">
        <color rgb="FF969696"/>
      </bottom>
      <diagonal/>
    </border>
    <border>
      <left style="thin">
        <color indexed="64"/>
      </left>
      <right style="medium">
        <color rgb="FF969696"/>
      </right>
      <top style="medium">
        <color rgb="FF969696"/>
      </top>
      <bottom style="thin">
        <color rgb="FF969696"/>
      </bottom>
      <diagonal/>
    </border>
    <border>
      <left style="medium">
        <color rgb="FF969696"/>
      </left>
      <right style="thin">
        <color rgb="FF969696"/>
      </right>
      <top style="thin">
        <color rgb="FF969696"/>
      </top>
      <bottom style="thin">
        <color rgb="FF969696"/>
      </bottom>
      <diagonal/>
    </border>
    <border>
      <left/>
      <right style="thin">
        <color indexed="64"/>
      </right>
      <top style="thin">
        <color rgb="FF969696"/>
      </top>
      <bottom style="thin">
        <color rgb="FF969696"/>
      </bottom>
      <diagonal/>
    </border>
    <border>
      <left style="thin">
        <color indexed="64"/>
      </left>
      <right style="thin">
        <color indexed="64"/>
      </right>
      <top style="thin">
        <color rgb="FF969696"/>
      </top>
      <bottom style="thin">
        <color rgb="FF969696"/>
      </bottom>
      <diagonal/>
    </border>
    <border>
      <left style="thin">
        <color indexed="64"/>
      </left>
      <right style="medium">
        <color rgb="FF969696"/>
      </right>
      <top style="thin">
        <color rgb="FF969696"/>
      </top>
      <bottom style="thin">
        <color rgb="FF969696"/>
      </bottom>
      <diagonal/>
    </border>
    <border>
      <left/>
      <right style="thin">
        <color indexed="64"/>
      </right>
      <top/>
      <bottom style="medium">
        <color rgb="FF969696"/>
      </bottom>
      <diagonal/>
    </border>
    <border>
      <left style="thin">
        <color indexed="64"/>
      </left>
      <right style="thin">
        <color indexed="64"/>
      </right>
      <top/>
      <bottom style="medium">
        <color rgb="FF969696"/>
      </bottom>
      <diagonal/>
    </border>
    <border>
      <left style="thin">
        <color indexed="64"/>
      </left>
      <right style="medium">
        <color rgb="FF969696"/>
      </right>
      <top/>
      <bottom style="medium">
        <color rgb="FF969696"/>
      </bottom>
      <diagonal/>
    </border>
    <border>
      <left style="thin">
        <color rgb="FF969696"/>
      </left>
      <right style="thin">
        <color rgb="FF969696"/>
      </right>
      <top style="medium">
        <color rgb="FF969696"/>
      </top>
      <bottom style="thin">
        <color theme="0" tint="-0.34998626667073579"/>
      </bottom>
      <diagonal/>
    </border>
    <border>
      <left/>
      <right style="medium">
        <color rgb="FF969696"/>
      </right>
      <top style="medium">
        <color rgb="FF969696"/>
      </top>
      <bottom style="thin">
        <color theme="0" tint="-0.34998626667073579"/>
      </bottom>
      <diagonal/>
    </border>
    <border>
      <left style="medium">
        <color rgb="FF969696"/>
      </left>
      <right style="thin">
        <color rgb="FF969696"/>
      </right>
      <top style="thin">
        <color rgb="FF969696"/>
      </top>
      <bottom style="medium">
        <color rgb="FF969696"/>
      </bottom>
      <diagonal/>
    </border>
    <border>
      <left style="thin">
        <color rgb="FF969696"/>
      </left>
      <right style="thin">
        <color rgb="FF969696"/>
      </right>
      <top/>
      <bottom style="medium">
        <color rgb="FF969696"/>
      </bottom>
      <diagonal/>
    </border>
    <border>
      <left style="medium">
        <color theme="0" tint="-0.34998626667073579"/>
      </left>
      <right style="medium">
        <color rgb="FF969696"/>
      </right>
      <top style="medium">
        <color rgb="FF969696"/>
      </top>
      <bottom style="medium">
        <color rgb="FF969696"/>
      </bottom>
      <diagonal/>
    </border>
    <border>
      <left style="medium">
        <color rgb="FF969696"/>
      </left>
      <right/>
      <top style="thin">
        <color rgb="FF969696"/>
      </top>
      <bottom style="medium">
        <color rgb="FF969696"/>
      </bottom>
      <diagonal/>
    </border>
    <border>
      <left style="thin">
        <color rgb="FF969696"/>
      </left>
      <right style="thin">
        <color rgb="FF969696"/>
      </right>
      <top style="medium">
        <color rgb="FF969696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3" fontId="0" fillId="0" borderId="0" xfId="0" applyNumberFormat="1"/>
    <xf numFmtId="0" fontId="2" fillId="2" borderId="1" xfId="0" applyFont="1" applyFill="1" applyBorder="1" applyAlignment="1">
      <alignment vertical="center"/>
    </xf>
    <xf numFmtId="49" fontId="3" fillId="0" borderId="2" xfId="0" applyNumberFormat="1" applyFont="1" applyBorder="1" applyAlignment="1">
      <alignment vertical="center"/>
    </xf>
    <xf numFmtId="0" fontId="2" fillId="0" borderId="0" xfId="0" applyFont="1"/>
    <xf numFmtId="0" fontId="2" fillId="2" borderId="5" xfId="0" applyFont="1" applyFill="1" applyBorder="1"/>
    <xf numFmtId="0" fontId="4" fillId="2" borderId="8" xfId="0" applyFont="1" applyFill="1" applyBorder="1"/>
    <xf numFmtId="0" fontId="5" fillId="0" borderId="0" xfId="0" applyFont="1"/>
    <xf numFmtId="0" fontId="6" fillId="0" borderId="0" xfId="0" applyFont="1"/>
    <xf numFmtId="0" fontId="2" fillId="2" borderId="11" xfId="0" applyFont="1" applyFill="1" applyBorder="1"/>
    <xf numFmtId="0" fontId="4" fillId="2" borderId="15" xfId="0" applyFont="1" applyFill="1" applyBorder="1"/>
    <xf numFmtId="0" fontId="2" fillId="2" borderId="15" xfId="0" applyFont="1" applyFill="1" applyBorder="1"/>
    <xf numFmtId="0" fontId="2" fillId="2" borderId="5" xfId="0" applyFont="1" applyFill="1" applyBorder="1" applyAlignment="1">
      <alignment vertical="center" wrapText="1"/>
    </xf>
    <xf numFmtId="0" fontId="4" fillId="2" borderId="8" xfId="0" applyFont="1" applyFill="1" applyBorder="1" applyAlignment="1">
      <alignment vertical="center" wrapText="1"/>
    </xf>
    <xf numFmtId="0" fontId="2" fillId="0" borderId="22" xfId="0" applyFont="1" applyBorder="1" applyAlignment="1">
      <alignment wrapText="1"/>
    </xf>
    <xf numFmtId="0" fontId="2" fillId="0" borderId="23" xfId="0" applyFont="1" applyBorder="1" applyAlignment="1">
      <alignment wrapText="1"/>
    </xf>
    <xf numFmtId="0" fontId="4" fillId="2" borderId="24" xfId="0" applyFont="1" applyFill="1" applyBorder="1"/>
    <xf numFmtId="0" fontId="4" fillId="0" borderId="25" xfId="0" applyFont="1" applyBorder="1" applyAlignment="1">
      <alignment wrapText="1"/>
    </xf>
    <xf numFmtId="0" fontId="4" fillId="0" borderId="10" xfId="0" applyFont="1" applyBorder="1" applyAlignment="1">
      <alignment wrapText="1"/>
    </xf>
    <xf numFmtId="0" fontId="1" fillId="0" borderId="0" xfId="0" applyFont="1"/>
    <xf numFmtId="0" fontId="2" fillId="2" borderId="26" xfId="0" applyFont="1" applyFill="1" applyBorder="1" applyAlignment="1">
      <alignment vertical="center"/>
    </xf>
    <xf numFmtId="0" fontId="0" fillId="3" borderId="0" xfId="0" applyFill="1"/>
    <xf numFmtId="1" fontId="0" fillId="0" borderId="0" xfId="0" applyNumberFormat="1"/>
    <xf numFmtId="0" fontId="7" fillId="0" borderId="0" xfId="0" applyFont="1"/>
    <xf numFmtId="0" fontId="8" fillId="0" borderId="0" xfId="0" applyFont="1"/>
    <xf numFmtId="0" fontId="4" fillId="2" borderId="27" xfId="0" applyFont="1" applyFill="1" applyBorder="1"/>
    <xf numFmtId="0" fontId="2" fillId="0" borderId="28" xfId="0" applyFont="1" applyBorder="1" applyAlignment="1">
      <alignment wrapText="1"/>
    </xf>
    <xf numFmtId="0" fontId="4" fillId="0" borderId="0" xfId="0" applyFont="1" applyAlignment="1">
      <alignment wrapText="1"/>
    </xf>
    <xf numFmtId="0" fontId="9" fillId="0" borderId="0" xfId="0" applyFont="1"/>
    <xf numFmtId="1" fontId="4" fillId="0" borderId="0" xfId="0" applyNumberFormat="1" applyFont="1" applyAlignment="1">
      <alignment wrapText="1"/>
    </xf>
    <xf numFmtId="0" fontId="7" fillId="0" borderId="9" xfId="0" applyFont="1" applyBorder="1"/>
    <xf numFmtId="0" fontId="7" fillId="0" borderId="10" xfId="0" applyFont="1" applyBorder="1"/>
    <xf numFmtId="0" fontId="8" fillId="0" borderId="16" xfId="0" applyFont="1" applyBorder="1"/>
    <xf numFmtId="0" fontId="8" fillId="0" borderId="17" xfId="0" applyFont="1" applyBorder="1"/>
    <xf numFmtId="0" fontId="8" fillId="0" borderId="18" xfId="0" applyFont="1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7" fillId="0" borderId="19" xfId="0" applyFont="1" applyBorder="1"/>
    <xf numFmtId="0" fontId="7" fillId="0" borderId="20" xfId="0" applyFont="1" applyBorder="1"/>
    <xf numFmtId="0" fontId="7" fillId="0" borderId="21" xfId="0" applyFont="1" applyBorder="1"/>
    <xf numFmtId="0" fontId="0" fillId="0" borderId="6" xfId="0" applyBorder="1"/>
    <xf numFmtId="0" fontId="0" fillId="0" borderId="7" xfId="0" applyBorder="1"/>
    <xf numFmtId="0" fontId="0" fillId="0" borderId="1" xfId="0" applyBorder="1" applyAlignment="1">
      <alignment vertical="top"/>
    </xf>
    <xf numFmtId="0" fontId="0" fillId="0" borderId="3" xfId="0" applyBorder="1" applyAlignment="1">
      <alignment vertical="top"/>
    </xf>
    <xf numFmtId="0" fontId="0" fillId="0" borderId="4" xfId="0" applyBorder="1" applyAlignment="1">
      <alignment vertical="top"/>
    </xf>
    <xf numFmtId="0" fontId="2" fillId="0" borderId="6" xfId="0" applyFont="1" applyBorder="1"/>
    <xf numFmtId="0" fontId="2" fillId="0" borderId="7" xfId="0" applyFont="1" applyBorder="1"/>
    <xf numFmtId="0" fontId="5" fillId="0" borderId="9" xfId="0" applyFont="1" applyBorder="1"/>
    <xf numFmtId="0" fontId="5" fillId="0" borderId="10" xfId="0" applyFont="1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7" fillId="0" borderId="16" xfId="0" applyFont="1" applyBorder="1"/>
    <xf numFmtId="0" fontId="7" fillId="0" borderId="17" xfId="0" applyFont="1" applyBorder="1"/>
    <xf numFmtId="0" fontId="7" fillId="0" borderId="18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4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4569967656012277E-2"/>
          <c:y val="2.7074978298611142E-2"/>
          <c:w val="0.87643459855403361"/>
          <c:h val="0.7661181640625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'Fig-data'!$D$22</c:f>
              <c:strCache>
                <c:ptCount val="1"/>
                <c:pt idx="0">
                  <c:v>Felt i drift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'Fig-data'!$C$24:$C$41</c:f>
              <c:numCache>
                <c:formatCode>General</c:formatCode>
                <c:ptCount val="18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  <c:pt idx="10">
                  <c:v>2023</c:v>
                </c:pt>
                <c:pt idx="11">
                  <c:v>2024</c:v>
                </c:pt>
                <c:pt idx="12">
                  <c:v>2025</c:v>
                </c:pt>
                <c:pt idx="13">
                  <c:v>2026</c:v>
                </c:pt>
                <c:pt idx="14">
                  <c:v>2027</c:v>
                </c:pt>
                <c:pt idx="15">
                  <c:v>2028</c:v>
                </c:pt>
                <c:pt idx="16">
                  <c:v>2029</c:v>
                </c:pt>
                <c:pt idx="17">
                  <c:v>2030</c:v>
                </c:pt>
              </c:numCache>
            </c:numRef>
          </c:cat>
          <c:val>
            <c:numRef>
              <c:f>'Fig-data'!$D$24:$D$41</c:f>
              <c:numCache>
                <c:formatCode>0</c:formatCode>
                <c:ptCount val="18"/>
                <c:pt idx="0">
                  <c:v>255.43</c:v>
                </c:pt>
                <c:pt idx="1">
                  <c:v>251.04</c:v>
                </c:pt>
                <c:pt idx="2">
                  <c:v>221.83</c:v>
                </c:pt>
                <c:pt idx="3">
                  <c:v>180.26</c:v>
                </c:pt>
                <c:pt idx="4">
                  <c:v>160.66999999999999</c:v>
                </c:pt>
                <c:pt idx="5">
                  <c:v>160.6</c:v>
                </c:pt>
                <c:pt idx="6">
                  <c:v>186.92</c:v>
                </c:pt>
                <c:pt idx="7">
                  <c:v>184.32</c:v>
                </c:pt>
                <c:pt idx="8">
                  <c:v>173.89</c:v>
                </c:pt>
                <c:pt idx="9">
                  <c:v>165.3</c:v>
                </c:pt>
                <c:pt idx="10">
                  <c:v>174.85</c:v>
                </c:pt>
                <c:pt idx="11">
                  <c:v>164.57</c:v>
                </c:pt>
                <c:pt idx="12">
                  <c:v>173.19</c:v>
                </c:pt>
                <c:pt idx="13">
                  <c:v>167.78</c:v>
                </c:pt>
                <c:pt idx="14">
                  <c:v>156.6</c:v>
                </c:pt>
                <c:pt idx="15">
                  <c:v>142.36000000000001</c:v>
                </c:pt>
                <c:pt idx="16">
                  <c:v>106.99</c:v>
                </c:pt>
                <c:pt idx="17" formatCode="#,##0">
                  <c:v>89.76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900-4D47-B797-504D3D709174}"/>
            </c:ext>
          </c:extLst>
        </c:ser>
        <c:ser>
          <c:idx val="2"/>
          <c:order val="1"/>
          <c:tx>
            <c:strRef>
              <c:f>'Fig-data'!$E$22</c:f>
              <c:strCache>
                <c:ptCount val="1"/>
                <c:pt idx="0">
                  <c:v>Pågående feltutbygginger 1. jan 2026</c:v>
                </c:pt>
              </c:strCache>
            </c:strRef>
          </c:tx>
          <c:spPr>
            <a:solidFill>
              <a:schemeClr val="bg2">
                <a:lumMod val="90000"/>
              </a:schemeClr>
            </a:solidFill>
            <a:ln>
              <a:noFill/>
            </a:ln>
            <a:effectLst/>
          </c:spPr>
          <c:invertIfNegative val="0"/>
          <c:cat>
            <c:numRef>
              <c:f>'Fig-data'!$C$24:$C$41</c:f>
              <c:numCache>
                <c:formatCode>General</c:formatCode>
                <c:ptCount val="18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  <c:pt idx="10">
                  <c:v>2023</c:v>
                </c:pt>
                <c:pt idx="11">
                  <c:v>2024</c:v>
                </c:pt>
                <c:pt idx="12">
                  <c:v>2025</c:v>
                </c:pt>
                <c:pt idx="13">
                  <c:v>2026</c:v>
                </c:pt>
                <c:pt idx="14">
                  <c:v>2027</c:v>
                </c:pt>
                <c:pt idx="15">
                  <c:v>2028</c:v>
                </c:pt>
                <c:pt idx="16">
                  <c:v>2029</c:v>
                </c:pt>
                <c:pt idx="17">
                  <c:v>2030</c:v>
                </c:pt>
              </c:numCache>
            </c:numRef>
          </c:cat>
          <c:val>
            <c:numRef>
              <c:f>'Fig-data'!$E$24:$E$41</c:f>
              <c:numCache>
                <c:formatCode>0</c:formatCode>
                <c:ptCount val="1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0.73</c:v>
                </c:pt>
                <c:pt idx="10">
                  <c:v>32.49</c:v>
                </c:pt>
                <c:pt idx="11">
                  <c:v>60.5</c:v>
                </c:pt>
                <c:pt idx="12">
                  <c:v>73.09</c:v>
                </c:pt>
                <c:pt idx="13">
                  <c:v>74.92</c:v>
                </c:pt>
                <c:pt idx="14">
                  <c:v>45.33</c:v>
                </c:pt>
                <c:pt idx="15">
                  <c:v>18.89</c:v>
                </c:pt>
                <c:pt idx="16">
                  <c:v>9.14</c:v>
                </c:pt>
                <c:pt idx="17" formatCode="#,##0">
                  <c:v>6.62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900-4D47-B797-504D3D709174}"/>
            </c:ext>
          </c:extLst>
        </c:ser>
        <c:ser>
          <c:idx val="5"/>
          <c:order val="2"/>
          <c:tx>
            <c:strRef>
              <c:f>'Fig-data'!$F$22</c:f>
              <c:strCache>
                <c:ptCount val="1"/>
                <c:pt idx="0">
                  <c:v>Funn</c:v>
                </c:pt>
              </c:strCache>
            </c:strRef>
          </c:tx>
          <c:spPr>
            <a:solidFill>
              <a:srgbClr val="0070C0"/>
            </a:solidFill>
            <a:ln>
              <a:noFill/>
            </a:ln>
            <a:effectLst/>
          </c:spPr>
          <c:invertIfNegative val="0"/>
          <c:cat>
            <c:numRef>
              <c:f>'Fig-data'!$C$24:$C$41</c:f>
              <c:numCache>
                <c:formatCode>General</c:formatCode>
                <c:ptCount val="18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  <c:pt idx="10">
                  <c:v>2023</c:v>
                </c:pt>
                <c:pt idx="11">
                  <c:v>2024</c:v>
                </c:pt>
                <c:pt idx="12">
                  <c:v>2025</c:v>
                </c:pt>
                <c:pt idx="13">
                  <c:v>2026</c:v>
                </c:pt>
                <c:pt idx="14">
                  <c:v>2027</c:v>
                </c:pt>
                <c:pt idx="15">
                  <c:v>2028</c:v>
                </c:pt>
                <c:pt idx="16">
                  <c:v>2029</c:v>
                </c:pt>
                <c:pt idx="17">
                  <c:v>2030</c:v>
                </c:pt>
              </c:numCache>
            </c:numRef>
          </c:cat>
          <c:val>
            <c:numRef>
              <c:f>'Fig-data'!$F$24:$F$41</c:f>
              <c:numCache>
                <c:formatCode>0</c:formatCode>
                <c:ptCount val="1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0.11</c:v>
                </c:pt>
                <c:pt idx="13">
                  <c:v>5.52</c:v>
                </c:pt>
                <c:pt idx="14">
                  <c:v>21.66</c:v>
                </c:pt>
                <c:pt idx="15">
                  <c:v>45.38</c:v>
                </c:pt>
                <c:pt idx="16">
                  <c:v>78.33</c:v>
                </c:pt>
                <c:pt idx="17" formatCode="#,##0">
                  <c:v>90.82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900-4D47-B797-504D3D7091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overlap val="100"/>
        <c:axId val="164013680"/>
        <c:axId val="164014072"/>
        <c:extLst/>
      </c:barChart>
      <c:catAx>
        <c:axId val="1640136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24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164014072"/>
        <c:crosses val="autoZero"/>
        <c:auto val="1"/>
        <c:lblAlgn val="ctr"/>
        <c:lblOffset val="100"/>
        <c:noMultiLvlLbl val="0"/>
      </c:catAx>
      <c:valAx>
        <c:axId val="16401407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bg1">
                  <a:lumMod val="95000"/>
                </a:schemeClr>
              </a:solidFill>
              <a:round/>
            </a:ln>
            <a:effectLst/>
          </c:spPr>
        </c:majorGridlines>
        <c:title>
          <c:tx>
            <c:strRef>
              <c:f>'Fig-data'!$C$10</c:f>
              <c:strCache>
                <c:ptCount val="1"/>
                <c:pt idx="0">
                  <c:v>Milliarder NOK (2026)</c:v>
                </c:pt>
              </c:strCache>
            </c:strRef>
          </c:tx>
          <c:layout>
            <c:manualLayout>
              <c:xMode val="edge"/>
              <c:yMode val="edge"/>
              <c:x val="2.1860730593607311E-2"/>
              <c:y val="0.28212326388888914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24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nb-NO"/>
            </a:p>
          </c:txPr>
        </c:title>
        <c:numFmt formatCode="0" sourceLinked="1"/>
        <c:majorTickMark val="out"/>
        <c:minorTickMark val="none"/>
        <c:tickLblPos val="nextTo"/>
        <c:spPr>
          <a:noFill/>
          <a:ln>
            <a:solidFill>
              <a:schemeClr val="accent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24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1640136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9.1831002663622527E-2"/>
          <c:y val="0.87619965277777767"/>
          <c:w val="0.88519287480974129"/>
          <c:h val="8.245920138888888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000000000000044" l="0.7000000000000004" r="0.7000000000000004" t="0.75000000000000044" header="0.30000000000000021" footer="0.30000000000000021"/>
    <c:pageSetup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803386605783875E-2"/>
          <c:y val="3.7207031250000001E-2"/>
          <c:w val="0.89323991628614963"/>
          <c:h val="0.72842534722222219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'Fig-data'!$D$23</c:f>
              <c:strCache>
                <c:ptCount val="1"/>
                <c:pt idx="0">
                  <c:v>Fields in production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'Fig-data'!$C$24:$C$41</c:f>
              <c:numCache>
                <c:formatCode>General</c:formatCode>
                <c:ptCount val="18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  <c:pt idx="10">
                  <c:v>2023</c:v>
                </c:pt>
                <c:pt idx="11">
                  <c:v>2024</c:v>
                </c:pt>
                <c:pt idx="12">
                  <c:v>2025</c:v>
                </c:pt>
                <c:pt idx="13">
                  <c:v>2026</c:v>
                </c:pt>
                <c:pt idx="14">
                  <c:v>2027</c:v>
                </c:pt>
                <c:pt idx="15">
                  <c:v>2028</c:v>
                </c:pt>
                <c:pt idx="16">
                  <c:v>2029</c:v>
                </c:pt>
                <c:pt idx="17">
                  <c:v>2030</c:v>
                </c:pt>
              </c:numCache>
            </c:numRef>
          </c:cat>
          <c:val>
            <c:numRef>
              <c:f>'Fig-data'!$D$24:$D$41</c:f>
              <c:numCache>
                <c:formatCode>0</c:formatCode>
                <c:ptCount val="18"/>
                <c:pt idx="0">
                  <c:v>255.43</c:v>
                </c:pt>
                <c:pt idx="1">
                  <c:v>251.04</c:v>
                </c:pt>
                <c:pt idx="2">
                  <c:v>221.83</c:v>
                </c:pt>
                <c:pt idx="3">
                  <c:v>180.26</c:v>
                </c:pt>
                <c:pt idx="4">
                  <c:v>160.66999999999999</c:v>
                </c:pt>
                <c:pt idx="5">
                  <c:v>160.6</c:v>
                </c:pt>
                <c:pt idx="6">
                  <c:v>186.92</c:v>
                </c:pt>
                <c:pt idx="7">
                  <c:v>184.32</c:v>
                </c:pt>
                <c:pt idx="8">
                  <c:v>173.89</c:v>
                </c:pt>
                <c:pt idx="9">
                  <c:v>165.3</c:v>
                </c:pt>
                <c:pt idx="10">
                  <c:v>174.85</c:v>
                </c:pt>
                <c:pt idx="11">
                  <c:v>164.57</c:v>
                </c:pt>
                <c:pt idx="12">
                  <c:v>173.19</c:v>
                </c:pt>
                <c:pt idx="13">
                  <c:v>167.78</c:v>
                </c:pt>
                <c:pt idx="14">
                  <c:v>156.6</c:v>
                </c:pt>
                <c:pt idx="15">
                  <c:v>142.36000000000001</c:v>
                </c:pt>
                <c:pt idx="16">
                  <c:v>106.99</c:v>
                </c:pt>
                <c:pt idx="17" formatCode="#,##0">
                  <c:v>89.76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C60-4936-9ECF-658A99A11AE6}"/>
            </c:ext>
          </c:extLst>
        </c:ser>
        <c:ser>
          <c:idx val="2"/>
          <c:order val="1"/>
          <c:tx>
            <c:strRef>
              <c:f>'Fig-data'!$E$23</c:f>
              <c:strCache>
                <c:ptCount val="1"/>
                <c:pt idx="0">
                  <c:v>Ongoing field developments Jan 1st 2026</c:v>
                </c:pt>
              </c:strCache>
            </c:strRef>
          </c:tx>
          <c:spPr>
            <a:solidFill>
              <a:schemeClr val="bg2">
                <a:lumMod val="90000"/>
              </a:schemeClr>
            </a:solidFill>
            <a:ln>
              <a:noFill/>
            </a:ln>
            <a:effectLst/>
          </c:spPr>
          <c:invertIfNegative val="0"/>
          <c:cat>
            <c:numRef>
              <c:f>'Fig-data'!$C$24:$C$41</c:f>
              <c:numCache>
                <c:formatCode>General</c:formatCode>
                <c:ptCount val="18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  <c:pt idx="10">
                  <c:v>2023</c:v>
                </c:pt>
                <c:pt idx="11">
                  <c:v>2024</c:v>
                </c:pt>
                <c:pt idx="12">
                  <c:v>2025</c:v>
                </c:pt>
                <c:pt idx="13">
                  <c:v>2026</c:v>
                </c:pt>
                <c:pt idx="14">
                  <c:v>2027</c:v>
                </c:pt>
                <c:pt idx="15">
                  <c:v>2028</c:v>
                </c:pt>
                <c:pt idx="16">
                  <c:v>2029</c:v>
                </c:pt>
                <c:pt idx="17">
                  <c:v>2030</c:v>
                </c:pt>
              </c:numCache>
            </c:numRef>
          </c:cat>
          <c:val>
            <c:numRef>
              <c:f>'Fig-data'!$E$24:$E$41</c:f>
              <c:numCache>
                <c:formatCode>0</c:formatCode>
                <c:ptCount val="1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0.73</c:v>
                </c:pt>
                <c:pt idx="10">
                  <c:v>32.49</c:v>
                </c:pt>
                <c:pt idx="11">
                  <c:v>60.5</c:v>
                </c:pt>
                <c:pt idx="12">
                  <c:v>73.09</c:v>
                </c:pt>
                <c:pt idx="13">
                  <c:v>74.92</c:v>
                </c:pt>
                <c:pt idx="14">
                  <c:v>45.33</c:v>
                </c:pt>
                <c:pt idx="15">
                  <c:v>18.89</c:v>
                </c:pt>
                <c:pt idx="16">
                  <c:v>9.14</c:v>
                </c:pt>
                <c:pt idx="17" formatCode="#,##0">
                  <c:v>6.62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C60-4936-9ECF-658A99A11AE6}"/>
            </c:ext>
          </c:extLst>
        </c:ser>
        <c:ser>
          <c:idx val="4"/>
          <c:order val="2"/>
          <c:tx>
            <c:strRef>
              <c:f>'Fig-data'!$F$23</c:f>
              <c:strCache>
                <c:ptCount val="1"/>
                <c:pt idx="0">
                  <c:v>Discoveries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numRef>
              <c:f>'Fig-data'!$C$24:$C$41</c:f>
              <c:numCache>
                <c:formatCode>General</c:formatCode>
                <c:ptCount val="18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  <c:pt idx="10">
                  <c:v>2023</c:v>
                </c:pt>
                <c:pt idx="11">
                  <c:v>2024</c:v>
                </c:pt>
                <c:pt idx="12">
                  <c:v>2025</c:v>
                </c:pt>
                <c:pt idx="13">
                  <c:v>2026</c:v>
                </c:pt>
                <c:pt idx="14">
                  <c:v>2027</c:v>
                </c:pt>
                <c:pt idx="15">
                  <c:v>2028</c:v>
                </c:pt>
                <c:pt idx="16">
                  <c:v>2029</c:v>
                </c:pt>
                <c:pt idx="17">
                  <c:v>2030</c:v>
                </c:pt>
              </c:numCache>
            </c:numRef>
          </c:cat>
          <c:val>
            <c:numRef>
              <c:f>'Fig-data'!$F$24:$F$41</c:f>
              <c:numCache>
                <c:formatCode>0</c:formatCode>
                <c:ptCount val="1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0.11</c:v>
                </c:pt>
                <c:pt idx="13">
                  <c:v>5.52</c:v>
                </c:pt>
                <c:pt idx="14">
                  <c:v>21.66</c:v>
                </c:pt>
                <c:pt idx="15">
                  <c:v>45.38</c:v>
                </c:pt>
                <c:pt idx="16">
                  <c:v>78.33</c:v>
                </c:pt>
                <c:pt idx="17" formatCode="#,##0">
                  <c:v>90.82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C60-4936-9ECF-658A99A11A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overlap val="100"/>
        <c:axId val="164014856"/>
        <c:axId val="165318144"/>
        <c:extLst/>
      </c:barChart>
      <c:catAx>
        <c:axId val="1640148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24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165318144"/>
        <c:crosses val="autoZero"/>
        <c:auto val="1"/>
        <c:lblAlgn val="ctr"/>
        <c:lblOffset val="100"/>
        <c:noMultiLvlLbl val="0"/>
      </c:catAx>
      <c:valAx>
        <c:axId val="1653181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strRef>
              <c:f>'Fig-data'!$C$11</c:f>
              <c:strCache>
                <c:ptCount val="1"/>
                <c:pt idx="0">
                  <c:v>Billion NOK (2026)</c:v>
                </c:pt>
              </c:strCache>
            </c:strRef>
          </c:tx>
          <c:layout>
            <c:manualLayout>
              <c:xMode val="edge"/>
              <c:yMode val="edge"/>
              <c:x val="2.6089231354642313E-2"/>
              <c:y val="0.2421601562500000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24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nb-NO"/>
            </a:p>
          </c:txPr>
        </c:title>
        <c:numFmt formatCode="0" sourceLinked="1"/>
        <c:majorTickMark val="out"/>
        <c:minorTickMark val="none"/>
        <c:tickLblPos val="nextTo"/>
        <c:spPr>
          <a:noFill/>
          <a:ln>
            <a:solidFill>
              <a:schemeClr val="accent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24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16401485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05"/>
          <c:y val="0.86241927083333325"/>
          <c:w val="0.92500508942161319"/>
          <c:h val="5.489843750000000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000000000000044" l="0.7000000000000004" r="0.7000000000000004" t="0.75000000000000044" header="0.30000000000000021" footer="0.30000000000000021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197643</xdr:colOff>
      <xdr:row>4</xdr:row>
      <xdr:rowOff>16668</xdr:rowOff>
    </xdr:from>
    <xdr:to>
      <xdr:col>27</xdr:col>
      <xdr:colOff>647643</xdr:colOff>
      <xdr:row>52</xdr:row>
      <xdr:rowOff>88668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66675</xdr:colOff>
      <xdr:row>2</xdr:row>
      <xdr:rowOff>28575</xdr:rowOff>
    </xdr:from>
    <xdr:to>
      <xdr:col>28</xdr:col>
      <xdr:colOff>516675</xdr:colOff>
      <xdr:row>50</xdr:row>
      <xdr:rowOff>100575</xdr:rowOff>
    </xdr:to>
    <xdr:graphicFrame macro="">
      <xdr:nvGraphicFramePr>
        <xdr:cNvPr id="2" name="Diagram 3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1"/>
  <sheetViews>
    <sheetView tabSelected="1" zoomScale="115" zoomScaleNormal="115" workbookViewId="0">
      <selection activeCell="G29" sqref="G29"/>
    </sheetView>
  </sheetViews>
  <sheetFormatPr baseColWidth="10" defaultColWidth="11.453125" defaultRowHeight="14.5" x14ac:dyDescent="0.35"/>
  <cols>
    <col min="1" max="1" width="9.7265625" customWidth="1"/>
    <col min="2" max="2" width="27.26953125" customWidth="1"/>
    <col min="3" max="3" width="29.26953125" customWidth="1"/>
    <col min="4" max="4" width="16" customWidth="1"/>
    <col min="5" max="5" width="16.26953125" customWidth="1"/>
    <col min="6" max="6" width="11.26953125" customWidth="1"/>
    <col min="7" max="15" width="9.54296875" customWidth="1"/>
  </cols>
  <sheetData>
    <row r="1" spans="1:15" ht="15" thickBot="1" x14ac:dyDescent="0.4">
      <c r="A1" t="s">
        <v>0</v>
      </c>
    </row>
    <row r="2" spans="1:15" ht="15" thickBot="1" x14ac:dyDescent="0.4">
      <c r="B2" s="2" t="s">
        <v>1</v>
      </c>
      <c r="C2" s="3"/>
      <c r="D2" s="20" t="s">
        <v>2</v>
      </c>
      <c r="E2" s="43"/>
      <c r="F2" s="44"/>
      <c r="G2" s="44"/>
      <c r="H2" s="44"/>
      <c r="I2" s="44"/>
      <c r="J2" s="44"/>
      <c r="K2" s="44"/>
      <c r="L2" s="44"/>
      <c r="M2" s="44"/>
      <c r="N2" s="44"/>
      <c r="O2" s="45"/>
    </row>
    <row r="3" spans="1:15" ht="15" thickBot="1" x14ac:dyDescent="0.4"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5" x14ac:dyDescent="0.35">
      <c r="B4" s="5" t="s">
        <v>3</v>
      </c>
      <c r="C4" s="46" t="s">
        <v>4</v>
      </c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7"/>
    </row>
    <row r="5" spans="1:15" ht="15" thickBot="1" x14ac:dyDescent="0.4">
      <c r="B5" s="6" t="s">
        <v>5</v>
      </c>
      <c r="C5" s="48" t="s">
        <v>6</v>
      </c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  <c r="O5" s="49"/>
    </row>
    <row r="6" spans="1:15" ht="15" thickBot="1" x14ac:dyDescent="0.4">
      <c r="B6" s="4"/>
      <c r="D6" s="7"/>
      <c r="F6" s="8"/>
      <c r="G6" s="8"/>
    </row>
    <row r="7" spans="1:15" ht="15" thickBot="1" x14ac:dyDescent="0.4">
      <c r="B7" s="9" t="s">
        <v>7</v>
      </c>
      <c r="E7" s="7"/>
      <c r="H7" s="8"/>
    </row>
    <row r="8" spans="1:15" x14ac:dyDescent="0.35">
      <c r="B8" s="5" t="s">
        <v>8</v>
      </c>
      <c r="C8" s="50"/>
      <c r="D8" s="51"/>
      <c r="E8" s="51"/>
      <c r="F8" s="52"/>
      <c r="H8" s="8"/>
    </row>
    <row r="9" spans="1:15" x14ac:dyDescent="0.35">
      <c r="B9" s="10" t="s">
        <v>9</v>
      </c>
      <c r="C9" s="53"/>
      <c r="D9" s="54"/>
      <c r="E9" s="54"/>
      <c r="F9" s="55"/>
      <c r="G9" s="23"/>
    </row>
    <row r="10" spans="1:15" x14ac:dyDescent="0.35">
      <c r="B10" s="11" t="s">
        <v>10</v>
      </c>
      <c r="C10" s="35" t="s">
        <v>28</v>
      </c>
      <c r="D10" s="36"/>
      <c r="E10" s="36"/>
      <c r="F10" s="37"/>
      <c r="H10" s="8"/>
    </row>
    <row r="11" spans="1:15" x14ac:dyDescent="0.35">
      <c r="B11" s="10" t="s">
        <v>11</v>
      </c>
      <c r="C11" s="32" t="s">
        <v>29</v>
      </c>
      <c r="D11" s="33"/>
      <c r="E11" s="33"/>
      <c r="F11" s="34"/>
      <c r="G11" s="24"/>
      <c r="H11" s="8"/>
    </row>
    <row r="12" spans="1:15" x14ac:dyDescent="0.35">
      <c r="B12" s="11" t="s">
        <v>12</v>
      </c>
      <c r="C12" s="35"/>
      <c r="D12" s="36"/>
      <c r="E12" s="36"/>
      <c r="F12" s="37"/>
      <c r="H12" s="8"/>
    </row>
    <row r="13" spans="1:15" ht="15" thickBot="1" x14ac:dyDescent="0.4">
      <c r="B13" s="6" t="s">
        <v>13</v>
      </c>
      <c r="C13" s="38"/>
      <c r="D13" s="39"/>
      <c r="E13" s="39"/>
      <c r="F13" s="40"/>
      <c r="G13" s="23"/>
      <c r="H13" s="8"/>
    </row>
    <row r="14" spans="1:15" ht="15" thickBot="1" x14ac:dyDescent="0.4">
      <c r="B14" s="4"/>
      <c r="E14" s="7"/>
      <c r="H14" s="8"/>
    </row>
    <row r="15" spans="1:15" x14ac:dyDescent="0.35">
      <c r="B15" s="5" t="s">
        <v>14</v>
      </c>
      <c r="C15" s="41" t="s">
        <v>15</v>
      </c>
      <c r="D15" s="41"/>
      <c r="E15" s="41"/>
      <c r="F15" s="41"/>
      <c r="G15" s="41"/>
      <c r="H15" s="41"/>
      <c r="I15" s="41"/>
      <c r="J15" s="41"/>
      <c r="K15" s="41"/>
      <c r="L15" s="41"/>
      <c r="M15" s="41"/>
      <c r="N15" s="41"/>
      <c r="O15" s="42"/>
    </row>
    <row r="16" spans="1:15" ht="15" thickBot="1" x14ac:dyDescent="0.4">
      <c r="B16" s="6" t="s">
        <v>16</v>
      </c>
      <c r="C16" s="30" t="s">
        <v>17</v>
      </c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  <c r="O16" s="31"/>
    </row>
    <row r="17" spans="2:15" ht="15" thickBot="1" x14ac:dyDescent="0.4">
      <c r="B17" s="4"/>
    </row>
    <row r="18" spans="2:15" x14ac:dyDescent="0.35">
      <c r="B18" s="12" t="s">
        <v>18</v>
      </c>
      <c r="C18" s="41" t="s">
        <v>30</v>
      </c>
      <c r="D18" s="41"/>
      <c r="E18" s="41"/>
      <c r="F18" s="41"/>
      <c r="G18" s="41"/>
      <c r="H18" s="41"/>
      <c r="I18" s="41"/>
      <c r="J18" s="41"/>
      <c r="K18" s="41"/>
      <c r="L18" s="41"/>
      <c r="M18" s="41"/>
      <c r="N18" s="41"/>
      <c r="O18" s="42"/>
    </row>
    <row r="19" spans="2:15" ht="15" thickBot="1" x14ac:dyDescent="0.4">
      <c r="B19" s="13" t="s">
        <v>19</v>
      </c>
      <c r="C19" s="30" t="s">
        <v>31</v>
      </c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1"/>
    </row>
    <row r="20" spans="2:15" x14ac:dyDescent="0.35">
      <c r="B20" s="4"/>
      <c r="E20" s="7"/>
      <c r="H20" s="8"/>
    </row>
    <row r="21" spans="2:15" ht="15" thickBot="1" x14ac:dyDescent="0.4">
      <c r="B21" s="19"/>
    </row>
    <row r="22" spans="2:15" ht="43.5" x14ac:dyDescent="0.35">
      <c r="B22" s="5" t="s">
        <v>20</v>
      </c>
      <c r="C22" s="5"/>
      <c r="D22" s="26" t="s">
        <v>21</v>
      </c>
      <c r="E22" s="26" t="s">
        <v>32</v>
      </c>
      <c r="F22" s="26" t="s">
        <v>22</v>
      </c>
      <c r="G22" s="26" t="s">
        <v>23</v>
      </c>
      <c r="H22" s="14"/>
      <c r="I22" s="14"/>
      <c r="J22" s="14"/>
      <c r="K22" s="14"/>
      <c r="L22" s="14"/>
      <c r="M22" s="14"/>
      <c r="N22" s="14"/>
      <c r="O22" s="15"/>
    </row>
    <row r="23" spans="2:15" ht="44" thickBot="1" x14ac:dyDescent="0.4">
      <c r="B23" s="16"/>
      <c r="C23" s="25" t="s">
        <v>24</v>
      </c>
      <c r="D23" s="17" t="s">
        <v>25</v>
      </c>
      <c r="E23" s="17" t="s">
        <v>33</v>
      </c>
      <c r="F23" s="17" t="s">
        <v>26</v>
      </c>
      <c r="G23" s="17" t="s">
        <v>27</v>
      </c>
      <c r="H23" s="17"/>
      <c r="I23" s="17"/>
      <c r="J23" s="17"/>
      <c r="K23" s="17"/>
      <c r="L23" s="17"/>
      <c r="M23" s="17"/>
      <c r="N23" s="17"/>
      <c r="O23" s="18"/>
    </row>
    <row r="24" spans="2:15" x14ac:dyDescent="0.35">
      <c r="B24">
        <v>2013</v>
      </c>
      <c r="C24">
        <v>2013</v>
      </c>
      <c r="D24" s="22">
        <v>255.43</v>
      </c>
      <c r="E24" s="22">
        <v>0</v>
      </c>
      <c r="F24" s="22">
        <v>0</v>
      </c>
      <c r="G24" s="22">
        <f t="shared" ref="G24:G41" si="0">SUM(D24:F24)</f>
        <v>255.43</v>
      </c>
      <c r="H24" s="28"/>
      <c r="I24" s="29"/>
      <c r="J24" s="29"/>
      <c r="K24" s="29"/>
      <c r="L24" s="27"/>
      <c r="M24" s="27"/>
      <c r="N24" s="27"/>
      <c r="O24" s="27"/>
    </row>
    <row r="25" spans="2:15" x14ac:dyDescent="0.35">
      <c r="B25">
        <v>2014</v>
      </c>
      <c r="C25">
        <v>2014</v>
      </c>
      <c r="D25" s="22">
        <v>251.04</v>
      </c>
      <c r="E25" s="22">
        <v>0</v>
      </c>
      <c r="F25" s="22">
        <v>0</v>
      </c>
      <c r="G25" s="22">
        <f t="shared" si="0"/>
        <v>251.04</v>
      </c>
      <c r="H25" s="27"/>
      <c r="I25" s="29"/>
      <c r="J25" s="29"/>
      <c r="K25" s="29"/>
      <c r="L25" s="27"/>
      <c r="M25" s="27"/>
      <c r="N25" s="27"/>
      <c r="O25" s="27"/>
    </row>
    <row r="26" spans="2:15" x14ac:dyDescent="0.35">
      <c r="B26">
        <v>2015</v>
      </c>
      <c r="C26">
        <v>2015</v>
      </c>
      <c r="D26" s="22">
        <v>221.83</v>
      </c>
      <c r="E26" s="22">
        <v>0</v>
      </c>
      <c r="F26" s="22">
        <v>0</v>
      </c>
      <c r="G26" s="22">
        <f t="shared" si="0"/>
        <v>221.83</v>
      </c>
      <c r="H26" s="27"/>
      <c r="I26" s="29"/>
      <c r="J26" s="29"/>
      <c r="K26" s="29"/>
      <c r="L26" s="27"/>
      <c r="M26" s="27"/>
      <c r="N26" s="27"/>
      <c r="O26" s="27"/>
    </row>
    <row r="27" spans="2:15" x14ac:dyDescent="0.35">
      <c r="B27">
        <v>2016</v>
      </c>
      <c r="C27">
        <v>2016</v>
      </c>
      <c r="D27" s="22">
        <v>180.26</v>
      </c>
      <c r="E27" s="22">
        <v>0</v>
      </c>
      <c r="F27" s="22">
        <v>0</v>
      </c>
      <c r="G27" s="22">
        <f t="shared" si="0"/>
        <v>180.26</v>
      </c>
      <c r="H27" s="27"/>
      <c r="I27" s="29"/>
      <c r="J27" s="29"/>
      <c r="K27" s="29"/>
      <c r="L27" s="27"/>
      <c r="M27" s="27"/>
      <c r="N27" s="27"/>
      <c r="O27" s="27"/>
    </row>
    <row r="28" spans="2:15" x14ac:dyDescent="0.35">
      <c r="B28">
        <v>2017</v>
      </c>
      <c r="C28">
        <v>2017</v>
      </c>
      <c r="D28" s="22">
        <v>160.66999999999999</v>
      </c>
      <c r="E28" s="22">
        <v>0</v>
      </c>
      <c r="F28" s="22">
        <v>0</v>
      </c>
      <c r="G28" s="22">
        <f t="shared" si="0"/>
        <v>160.66999999999999</v>
      </c>
      <c r="H28" s="27"/>
      <c r="I28" s="29"/>
      <c r="J28" s="29"/>
      <c r="K28" s="29"/>
      <c r="L28" s="27"/>
      <c r="M28" s="27"/>
      <c r="N28" s="27"/>
      <c r="O28" s="27"/>
    </row>
    <row r="29" spans="2:15" x14ac:dyDescent="0.35">
      <c r="B29">
        <v>2018</v>
      </c>
      <c r="C29">
        <v>2018</v>
      </c>
      <c r="D29" s="22">
        <v>160.6</v>
      </c>
      <c r="E29" s="22">
        <v>0</v>
      </c>
      <c r="F29" s="22">
        <v>0</v>
      </c>
      <c r="G29" s="22">
        <f t="shared" si="0"/>
        <v>160.6</v>
      </c>
      <c r="I29" s="29"/>
      <c r="J29" s="29"/>
      <c r="K29" s="29"/>
    </row>
    <row r="30" spans="2:15" x14ac:dyDescent="0.35">
      <c r="B30">
        <v>2019</v>
      </c>
      <c r="C30">
        <v>2019</v>
      </c>
      <c r="D30" s="22">
        <v>186.92</v>
      </c>
      <c r="E30" s="22">
        <v>0</v>
      </c>
      <c r="F30" s="22">
        <v>0</v>
      </c>
      <c r="G30" s="22">
        <f t="shared" si="0"/>
        <v>186.92</v>
      </c>
      <c r="I30" s="29"/>
      <c r="J30" s="29"/>
      <c r="K30" s="29"/>
    </row>
    <row r="31" spans="2:15" x14ac:dyDescent="0.35">
      <c r="B31">
        <v>2020</v>
      </c>
      <c r="C31">
        <v>2020</v>
      </c>
      <c r="D31" s="22">
        <v>184.32</v>
      </c>
      <c r="E31" s="22">
        <v>0</v>
      </c>
      <c r="F31" s="22">
        <v>0</v>
      </c>
      <c r="G31" s="22">
        <f t="shared" si="0"/>
        <v>184.32</v>
      </c>
      <c r="I31" s="29"/>
      <c r="J31" s="29"/>
      <c r="K31" s="29"/>
    </row>
    <row r="32" spans="2:15" x14ac:dyDescent="0.35">
      <c r="B32">
        <v>2021</v>
      </c>
      <c r="C32">
        <v>2021</v>
      </c>
      <c r="D32" s="22">
        <v>173.89</v>
      </c>
      <c r="E32" s="22">
        <v>0</v>
      </c>
      <c r="F32" s="22">
        <v>0</v>
      </c>
      <c r="G32" s="22">
        <f t="shared" si="0"/>
        <v>173.89</v>
      </c>
      <c r="I32" s="29"/>
      <c r="J32" s="29"/>
      <c r="K32" s="29"/>
    </row>
    <row r="33" spans="2:15" x14ac:dyDescent="0.35">
      <c r="B33">
        <v>2022</v>
      </c>
      <c r="C33">
        <v>2022</v>
      </c>
      <c r="D33" s="22">
        <v>165.3</v>
      </c>
      <c r="E33" s="22">
        <v>0.73</v>
      </c>
      <c r="F33" s="22">
        <v>0</v>
      </c>
      <c r="G33" s="22">
        <f t="shared" si="0"/>
        <v>166.03</v>
      </c>
      <c r="I33" s="29"/>
      <c r="J33" s="29"/>
      <c r="K33" s="29"/>
      <c r="O33" s="1"/>
    </row>
    <row r="34" spans="2:15" x14ac:dyDescent="0.35">
      <c r="B34">
        <v>2023</v>
      </c>
      <c r="C34">
        <v>2023</v>
      </c>
      <c r="D34" s="22">
        <v>174.85</v>
      </c>
      <c r="E34" s="22">
        <v>32.49</v>
      </c>
      <c r="F34" s="22">
        <v>0</v>
      </c>
      <c r="G34" s="22">
        <f t="shared" si="0"/>
        <v>207.34</v>
      </c>
      <c r="I34" s="29"/>
      <c r="J34" s="29"/>
      <c r="K34" s="29"/>
    </row>
    <row r="35" spans="2:15" x14ac:dyDescent="0.35">
      <c r="B35">
        <v>2024</v>
      </c>
      <c r="C35">
        <v>2024</v>
      </c>
      <c r="D35" s="22">
        <v>164.57</v>
      </c>
      <c r="E35" s="22">
        <v>60.5</v>
      </c>
      <c r="F35" s="22">
        <v>0</v>
      </c>
      <c r="G35" s="22">
        <f t="shared" si="0"/>
        <v>225.07</v>
      </c>
      <c r="I35" s="29"/>
      <c r="J35" s="29"/>
      <c r="K35" s="29"/>
    </row>
    <row r="36" spans="2:15" x14ac:dyDescent="0.35">
      <c r="B36">
        <v>2025</v>
      </c>
      <c r="C36">
        <v>2025</v>
      </c>
      <c r="D36" s="22">
        <v>173.19</v>
      </c>
      <c r="E36" s="22">
        <v>73.09</v>
      </c>
      <c r="F36" s="22">
        <v>0.11</v>
      </c>
      <c r="G36" s="22">
        <f t="shared" si="0"/>
        <v>246.39000000000001</v>
      </c>
      <c r="I36" s="29"/>
      <c r="J36" s="29"/>
      <c r="K36" s="29"/>
    </row>
    <row r="37" spans="2:15" x14ac:dyDescent="0.35">
      <c r="B37">
        <v>2026</v>
      </c>
      <c r="C37">
        <v>2026</v>
      </c>
      <c r="D37" s="22">
        <v>167.78</v>
      </c>
      <c r="E37" s="22">
        <v>74.92</v>
      </c>
      <c r="F37" s="22">
        <v>5.52</v>
      </c>
      <c r="G37" s="22">
        <f t="shared" si="0"/>
        <v>248.22</v>
      </c>
      <c r="I37" s="29"/>
      <c r="J37" s="29"/>
      <c r="K37" s="29"/>
    </row>
    <row r="38" spans="2:15" x14ac:dyDescent="0.35">
      <c r="B38">
        <v>2027</v>
      </c>
      <c r="C38">
        <v>2027</v>
      </c>
      <c r="D38" s="22">
        <v>156.6</v>
      </c>
      <c r="E38" s="22">
        <v>45.33</v>
      </c>
      <c r="F38" s="22">
        <v>21.66</v>
      </c>
      <c r="G38" s="22">
        <f t="shared" si="0"/>
        <v>223.59</v>
      </c>
      <c r="I38" s="29"/>
      <c r="J38" s="29"/>
      <c r="K38" s="29"/>
    </row>
    <row r="39" spans="2:15" x14ac:dyDescent="0.35">
      <c r="B39">
        <v>2028</v>
      </c>
      <c r="C39">
        <v>2028</v>
      </c>
      <c r="D39" s="22">
        <v>142.36000000000001</v>
      </c>
      <c r="E39" s="22">
        <v>18.89</v>
      </c>
      <c r="F39" s="22">
        <v>45.38</v>
      </c>
      <c r="G39" s="22">
        <f t="shared" si="0"/>
        <v>206.63</v>
      </c>
      <c r="I39" s="29"/>
      <c r="J39" s="29"/>
      <c r="K39" s="29"/>
    </row>
    <row r="40" spans="2:15" x14ac:dyDescent="0.35">
      <c r="B40">
        <v>2029</v>
      </c>
      <c r="C40">
        <v>2029</v>
      </c>
      <c r="D40" s="22">
        <v>106.99</v>
      </c>
      <c r="E40" s="22">
        <v>9.14</v>
      </c>
      <c r="F40" s="22">
        <v>78.33</v>
      </c>
      <c r="G40" s="22">
        <f t="shared" si="0"/>
        <v>194.45999999999998</v>
      </c>
      <c r="I40" s="29"/>
      <c r="J40" s="29"/>
      <c r="K40" s="29"/>
    </row>
    <row r="41" spans="2:15" x14ac:dyDescent="0.35">
      <c r="B41">
        <v>2030</v>
      </c>
      <c r="C41">
        <v>2030</v>
      </c>
      <c r="D41" s="1">
        <v>89.76</v>
      </c>
      <c r="E41" s="1">
        <v>6.62</v>
      </c>
      <c r="F41" s="1">
        <v>90.82</v>
      </c>
      <c r="G41" s="22">
        <f t="shared" si="0"/>
        <v>187.2</v>
      </c>
      <c r="I41" s="29"/>
      <c r="J41" s="29"/>
      <c r="K41" s="29"/>
    </row>
  </sheetData>
  <mergeCells count="13">
    <mergeCell ref="C10:F10"/>
    <mergeCell ref="E2:O2"/>
    <mergeCell ref="C4:O4"/>
    <mergeCell ref="C5:O5"/>
    <mergeCell ref="C8:F8"/>
    <mergeCell ref="C9:F9"/>
    <mergeCell ref="C19:O19"/>
    <mergeCell ref="C11:F11"/>
    <mergeCell ref="C12:F12"/>
    <mergeCell ref="C13:F13"/>
    <mergeCell ref="C15:O15"/>
    <mergeCell ref="C16:O16"/>
    <mergeCell ref="C18:O18"/>
  </mergeCells>
  <pageMargins left="0.7" right="0.7" top="0.75" bottom="0.75" header="0.3" footer="0.3"/>
  <pageSetup paperSize="9" orientation="portrait" r:id="rId1"/>
  <ignoredErrors>
    <ignoredError sqref="G24:G41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zoomScale="50" zoomScaleNormal="50" workbookViewId="0">
      <selection activeCell="AB74" sqref="AB74"/>
    </sheetView>
  </sheetViews>
  <sheetFormatPr baseColWidth="10" defaultColWidth="11.453125" defaultRowHeight="14.5" x14ac:dyDescent="0.35"/>
  <cols>
    <col min="1" max="16384" width="11.453125" style="21"/>
  </cols>
  <sheetData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zoomScale="50" zoomScaleNormal="50" workbookViewId="0">
      <selection activeCell="U60" sqref="U60"/>
    </sheetView>
  </sheetViews>
  <sheetFormatPr baseColWidth="10" defaultColWidth="11.453125" defaultRowHeight="14.5" x14ac:dyDescent="0.35"/>
  <cols>
    <col min="1" max="16384" width="11.453125" style="21"/>
  </cols>
  <sheetData/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3da7927-5348-4d8d-8c7b-9828aabc6e84">
      <Terms xmlns="http://schemas.microsoft.com/office/infopath/2007/PartnerControls"/>
    </lcf76f155ced4ddcb4097134ff3c332f>
  </documentManagement>
</p:properties>
</file>

<file path=customXml/item3.xml><?xml version="1.0" encoding="utf-8"?>
<?mso-contentType ?>
<SharedContentType xmlns="Microsoft.SharePoint.Taxonomy.ContentTypeSync" SourceId="759dfb86-1788-49ba-b011-bd706ba4631f" ContentTypeId="0x0101" PreviousValue="false"/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29CF22116504C418DB1E1D4F771136F" ma:contentTypeVersion="9" ma:contentTypeDescription="Opprett et nytt dokument." ma:contentTypeScope="" ma:versionID="57682ff24761fde2fd1344c48e2a8f66">
  <xsd:schema xmlns:xsd="http://www.w3.org/2001/XMLSchema" xmlns:xs="http://www.w3.org/2001/XMLSchema" xmlns:p="http://schemas.microsoft.com/office/2006/metadata/properties" xmlns:ns2="03da7927-5348-4d8d-8c7b-9828aabc6e84" targetNamespace="http://schemas.microsoft.com/office/2006/metadata/properties" ma:root="true" ma:fieldsID="1098c30301cd44811b752c0ccdc290cf" ns2:_="">
    <xsd:import namespace="03da7927-5348-4d8d-8c7b-9828aabc6e8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da7927-5348-4d8d-8c7b-9828aabc6e8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Bildemerkelapper" ma:readOnly="false" ma:fieldId="{5cf76f15-5ced-4ddc-b409-7134ff3c332f}" ma:taxonomyMulti="true" ma:sspId="759dfb86-1788-49ba-b011-bd706ba4631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126DB40-5EE2-4AD6-850B-589390B7BD4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1CAE664-B2E4-4ECF-BA0C-0413A4DFA87C}">
  <ds:schemaRefs>
    <ds:schemaRef ds:uri="http://purl.org/dc/elements/1.1/"/>
    <ds:schemaRef ds:uri="http://schemas.microsoft.com/office/2006/documentManagement/types"/>
    <ds:schemaRef ds:uri="http://www.w3.org/XML/1998/namespace"/>
    <ds:schemaRef ds:uri="http://schemas.microsoft.com/office/2006/metadata/properties"/>
    <ds:schemaRef ds:uri="03da7927-5348-4d8d-8c7b-9828aabc6e84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7F370CB7-2758-4541-B3AE-2E6F63A9AB42}">
  <ds:schemaRefs>
    <ds:schemaRef ds:uri="Microsoft.SharePoint.Taxonomy.ContentTypeSync"/>
  </ds:schemaRefs>
</ds:datastoreItem>
</file>

<file path=customXml/itemProps4.xml><?xml version="1.0" encoding="utf-8"?>
<ds:datastoreItem xmlns:ds="http://schemas.openxmlformats.org/officeDocument/2006/customXml" ds:itemID="{C8BD54AD-23AB-4DCC-B5C5-8D5CCEB810E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3da7927-5348-4d8d-8c7b-9828aabc6e8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Fig-data</vt:lpstr>
      <vt:lpstr>Fig_norsk</vt:lpstr>
      <vt:lpstr>Fig_engelsk</vt:lpstr>
    </vt:vector>
  </TitlesOfParts>
  <Manager/>
  <Company>OD - PTIL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Toft Anders</dc:creator>
  <cp:keywords/>
  <dc:description/>
  <cp:lastModifiedBy>Teigen Kjartan H</cp:lastModifiedBy>
  <cp:revision/>
  <dcterms:created xsi:type="dcterms:W3CDTF">2015-01-09T14:22:20Z</dcterms:created>
  <dcterms:modified xsi:type="dcterms:W3CDTF">2026-10-01T06:51:46Z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0x010100229CF22116504C418DB1E1D4F771136F</vt:lpwstr>
  </property>
  <property fmtid="{D5CDD505-2E9C-101B-9397-08002B2CF9AE}" pid="3" name="MediaServiceImageTags">
    <vt:lpwstr/>
  </property>
  <property fmtid="{D5CDD505-2E9C-101B-9397-08002B2CF9AE}" pid="4" name="TaxCatchAll">
    <vt:lpwstr/>
  </property>
  <property fmtid="{D5CDD505-2E9C-101B-9397-08002B2CF9AE}" pid="5" name="fe38d3b63af54d03ad151db80e52383e">
    <vt:lpwstr/>
  </property>
  <property fmtid="{D5CDD505-2E9C-101B-9397-08002B2CF9AE}" pid="6" name="M_x00f8_tefora">
    <vt:lpwstr/>
  </property>
  <property fmtid="{D5CDD505-2E9C-101B-9397-08002B2CF9AE}" pid="7" name="Møtefora">
    <vt:lpwstr/>
  </property>
</Properties>
</file>