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18" documentId="13_ncr:1_{EC145219-2835-4AED-B39B-0B18C38085C6}" xr6:coauthVersionLast="47" xr6:coauthVersionMax="47" xr10:uidLastSave="{93D6F860-BA94-45A5-B1EF-5B8D9BBF32B4}"/>
  <bookViews>
    <workbookView xWindow="-76905" yWindow="0" windowWidth="25815" windowHeight="20985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<sst xmlns="http://schemas.openxmlformats.org/spreadsheetml/2006/main" count="34" uniqueCount="34">
  <si>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</si>
  <si>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</si>
  <si>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Beskrivelse:</t>
  </si>
  <si>
    <t>Figurtekst NOR:</t>
  </si>
  <si>
    <t>Investeringer spesifisert på feltstatus</t>
  </si>
  <si>
    <t>Figurtekst ENG:</t>
  </si>
  <si>
    <t>Investments distributed on field status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</si>
  <si>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</si>
  <si>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</si>
  <si>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</si>
  <si>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</si>
  <si>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</si>
  <si>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</si>
  <si>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</si>
  <si>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</si>
  <si>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</si>
  <si>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</si>
  <si>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</si>
  <si>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</si>
  <si>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</si>
  <si>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</si>
  <si>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Felt i drift</t>
  </si>
  <si>
    <t>Funn</t>
  </si>
  <si>
    <t>Totalt</t>
  </si>
  <si>
    <t>Datatyper ENG</t>
  </si>
  <si>
    <t>Fields in production</t>
  </si>
  <si>
    <t>Discoveries</t>
  </si>
  <si>
    <t>Total</t>
  </si>
  <si>
    <t>Milliarder NOK (2026)</t>
  </si>
  <si>
    <t>Billion NOK (2026)</t>
  </si>
  <si>
    <t>Historiske tall for 2013-2024 og prognose for 2025-2030</t>
  </si>
  <si>
    <t>Historical figures for 2013-2024 and forecast for 2025-2030</t>
  </si>
  <si>
    <t>Pågående feltutbygginger 1. jan 2026</t>
  </si>
  <si>
    <t>Ongoing field developments Jan 1st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</si>
</sst>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253.61</c:v>
                </c:pt>
                <c:pt idx="1">
                  <c:v>249.42</c:v>
                </c:pt>
                <c:pt idx="2">
                  <c:v>220.33</c:v>
                </c:pt>
                <c:pt idx="3">
                  <c:v>179.01</c:v>
                </c:pt>
                <c:pt idx="4">
                  <c:v>159.6</c:v>
                </c:pt>
                <c:pt idx="5">
                  <c:v>159.51</c:v>
                </c:pt>
                <c:pt idx="6">
                  <c:v>185.55</c:v>
                </c:pt>
                <c:pt idx="7">
                  <c:v>183.17</c:v>
                </c:pt>
                <c:pt idx="8">
                  <c:v>172.86</c:v>
                </c:pt>
                <c:pt idx="9">
                  <c:v>164.27</c:v>
                </c:pt>
                <c:pt idx="10">
                  <c:v>173.68</c:v>
                </c:pt>
                <c:pt idx="11">
                  <c:v>161.32</c:v>
                </c:pt>
                <c:pt idx="12">
                  <c:v>166.05</c:v>
                </c:pt>
                <c:pt idx="13">
                  <c:v>156.35</c:v>
                </c:pt>
                <c:pt idx="14">
                  <c:v>154.56</c:v>
                </c:pt>
                <c:pt idx="15">
                  <c:v>136.04</c:v>
                </c:pt>
                <c:pt idx="16">
                  <c:v>105.59</c:v>
                </c:pt>
                <c:pt idx="17" formatCode="#,##0">
                  <c:v>93.33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</c:v>
                </c:pt>
                <c:pt idx="10">
                  <c:v>32.270000000000003</c:v>
                </c:pt>
                <c:pt idx="11">
                  <c:v>62.47</c:v>
                </c:pt>
                <c:pt idx="12">
                  <c:v>74.959999999999994</c:v>
                </c:pt>
                <c:pt idx="13">
                  <c:v>65.97</c:v>
                </c:pt>
                <c:pt idx="14">
                  <c:v>36.92</c:v>
                </c:pt>
                <c:pt idx="15">
                  <c:v>11.75</c:v>
                </c:pt>
                <c:pt idx="16">
                  <c:v>8.91</c:v>
                </c:pt>
                <c:pt idx="17" formatCode="#,##0">
                  <c:v>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0.13</c:v>
                </c:pt>
                <c:pt idx="13">
                  <c:v>4.26</c:v>
                </c:pt>
                <c:pt idx="14">
                  <c:v>18.149999999999999</c:v>
                </c:pt>
                <c:pt idx="15">
                  <c:v>51.92</c:v>
                </c:pt>
                <c:pt idx="16">
                  <c:v>72.709999999999994</c:v>
                </c:pt>
                <c:pt idx="17" formatCode="#,##0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253.61</c:v>
                </c:pt>
                <c:pt idx="1">
                  <c:v>249.42</c:v>
                </c:pt>
                <c:pt idx="2">
                  <c:v>220.33</c:v>
                </c:pt>
                <c:pt idx="3">
                  <c:v>179.01</c:v>
                </c:pt>
                <c:pt idx="4">
                  <c:v>159.6</c:v>
                </c:pt>
                <c:pt idx="5">
                  <c:v>159.51</c:v>
                </c:pt>
                <c:pt idx="6">
                  <c:v>185.55</c:v>
                </c:pt>
                <c:pt idx="7">
                  <c:v>183.17</c:v>
                </c:pt>
                <c:pt idx="8">
                  <c:v>172.86</c:v>
                </c:pt>
                <c:pt idx="9">
                  <c:v>164.27</c:v>
                </c:pt>
                <c:pt idx="10">
                  <c:v>173.68</c:v>
                </c:pt>
                <c:pt idx="11">
                  <c:v>161.32</c:v>
                </c:pt>
                <c:pt idx="12">
                  <c:v>166.05</c:v>
                </c:pt>
                <c:pt idx="13">
                  <c:v>156.35</c:v>
                </c:pt>
                <c:pt idx="14">
                  <c:v>154.56</c:v>
                </c:pt>
                <c:pt idx="15">
                  <c:v>136.04</c:v>
                </c:pt>
                <c:pt idx="16">
                  <c:v>105.59</c:v>
                </c:pt>
                <c:pt idx="17" formatCode="#,##0">
                  <c:v>93.33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2026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</c:v>
                </c:pt>
                <c:pt idx="10">
                  <c:v>32.270000000000003</c:v>
                </c:pt>
                <c:pt idx="11">
                  <c:v>62.47</c:v>
                </c:pt>
                <c:pt idx="12">
                  <c:v>74.959999999999994</c:v>
                </c:pt>
                <c:pt idx="13">
                  <c:v>65.97</c:v>
                </c:pt>
                <c:pt idx="14">
                  <c:v>36.92</c:v>
                </c:pt>
                <c:pt idx="15">
                  <c:v>11.75</c:v>
                </c:pt>
                <c:pt idx="16">
                  <c:v>8.91</c:v>
                </c:pt>
                <c:pt idx="17" formatCode="#,##0">
                  <c:v>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0.13</c:v>
                </c:pt>
                <c:pt idx="13">
                  <c:v>4.26</c:v>
                </c:pt>
                <c:pt idx="14">
                  <c:v>18.149999999999999</c:v>
                </c:pt>
                <c:pt idx="15">
                  <c:v>51.92</c:v>
                </c:pt>
                <c:pt idx="16">
                  <c:v>72.709999999999994</c:v>
                </c:pt>
                <c:pt idx="17" formatCode="#,##0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zoomScale="115" zoomScaleNormal="115" workbookViewId="0">
      <selection activeCell="C42" sqref="C42"/>
    </sheetView>
  </sheetViews>
  <sheetFormatPr baseColWidth="10" defaultColWidth="11.453125" defaultRowHeight="14.5" x14ac:dyDescent="0.35"/>
  <cols>
    <col min="1" max="1" width="9.7265625" customWidth="1"/>
    <col min="2" max="2" width="27.26953125" customWidth="1"/>
    <col min="3" max="3" width="29.26953125" customWidth="1"/>
    <col min="4" max="4" width="16" customWidth="1"/>
    <col min="5" max="5" width="16.26953125" customWidth="1"/>
    <col min="6" max="6" width="11.26953125" customWidth="1"/>
    <col min="7" max="15" width="9.54296875" customWidth="1"/>
  </cols>
  <sheetData>
    <row r="1" spans="1:15" ht="15" thickBot="1" x14ac:dyDescent="0.4">
      <c r="A1" t="s">
        <v>0</v>
      </c>
    </row>
    <row r="2" spans="1:15" ht="15" thickBot="1" x14ac:dyDescent="0.4">
      <c r="B2" s="2" t="s">
        <v>1</v>
      </c>
      <c r="C2" s="3"/>
      <c r="D2" s="20" t="s">
        <v>2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B4" s="5" t="s">
        <v>3</v>
      </c>
      <c r="C4" s="36" t="s">
        <v>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" thickBot="1" x14ac:dyDescent="0.4">
      <c r="B5" s="6" t="s">
        <v>5</v>
      </c>
      <c r="C5" s="38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5" thickBot="1" x14ac:dyDescent="0.4">
      <c r="B6" s="4"/>
      <c r="D6" s="7"/>
      <c r="F6" s="8"/>
      <c r="G6" s="8"/>
    </row>
    <row r="7" spans="1:15" ht="15" thickBot="1" x14ac:dyDescent="0.4">
      <c r="B7" s="9" t="s">
        <v>7</v>
      </c>
      <c r="E7" s="7"/>
      <c r="H7" s="8"/>
    </row>
    <row r="8" spans="1:15" x14ac:dyDescent="0.35">
      <c r="B8" s="5" t="s">
        <v>8</v>
      </c>
      <c r="C8" s="40"/>
      <c r="D8" s="41"/>
      <c r="E8" s="41"/>
      <c r="F8" s="42"/>
      <c r="H8" s="8"/>
    </row>
    <row r="9" spans="1:15" x14ac:dyDescent="0.35">
      <c r="B9" s="10" t="s">
        <v>9</v>
      </c>
      <c r="C9" s="43"/>
      <c r="D9" s="44"/>
      <c r="E9" s="44"/>
      <c r="F9" s="45"/>
      <c r="G9" s="23"/>
    </row>
    <row r="10" spans="1:15" x14ac:dyDescent="0.35">
      <c r="B10" s="11" t="s">
        <v>10</v>
      </c>
      <c r="C10" s="30" t="s">
        <v>28</v>
      </c>
      <c r="D10" s="31"/>
      <c r="E10" s="31"/>
      <c r="F10" s="32"/>
      <c r="H10" s="8"/>
    </row>
    <row r="11" spans="1:15" x14ac:dyDescent="0.35">
      <c r="B11" s="10" t="s">
        <v>11</v>
      </c>
      <c r="C11" s="48" t="s">
        <v>29</v>
      </c>
      <c r="D11" s="49"/>
      <c r="E11" s="49"/>
      <c r="F11" s="50"/>
      <c r="G11" s="24"/>
      <c r="H11" s="8"/>
    </row>
    <row r="12" spans="1:15" x14ac:dyDescent="0.35">
      <c r="B12" s="11" t="s">
        <v>12</v>
      </c>
      <c r="C12" s="30"/>
      <c r="D12" s="31"/>
      <c r="E12" s="31"/>
      <c r="F12" s="32"/>
      <c r="H12" s="8"/>
    </row>
    <row r="13" spans="1:15" ht="15" thickBot="1" x14ac:dyDescent="0.4">
      <c r="B13" s="6" t="s">
        <v>13</v>
      </c>
      <c r="C13" s="51"/>
      <c r="D13" s="52"/>
      <c r="E13" s="52"/>
      <c r="F13" s="53"/>
      <c r="G13" s="23"/>
      <c r="H13" s="8"/>
    </row>
    <row r="14" spans="1:15" ht="15" thickBot="1" x14ac:dyDescent="0.4">
      <c r="B14" s="4"/>
      <c r="E14" s="7"/>
      <c r="H14" s="8"/>
    </row>
    <row r="15" spans="1:15" x14ac:dyDescent="0.35">
      <c r="B15" s="5" t="s">
        <v>14</v>
      </c>
      <c r="C15" s="54" t="s">
        <v>15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5" thickBot="1" x14ac:dyDescent="0.4">
      <c r="B16" s="6" t="s">
        <v>16</v>
      </c>
      <c r="C16" s="46" t="s">
        <v>17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5" thickBot="1" x14ac:dyDescent="0.4">
      <c r="B17" s="4"/>
    </row>
    <row r="18" spans="2:15" x14ac:dyDescent="0.35">
      <c r="B18" s="12" t="s">
        <v>18</v>
      </c>
      <c r="C18" s="54" t="s">
        <v>30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5" thickBot="1" x14ac:dyDescent="0.4">
      <c r="B19" s="13" t="s">
        <v>19</v>
      </c>
      <c r="C19" s="46" t="s">
        <v>31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35">
      <c r="B20" s="4"/>
      <c r="E20" s="7"/>
      <c r="H20" s="8"/>
    </row>
    <row r="21" spans="2:15" ht="15" thickBot="1" x14ac:dyDescent="0.4">
      <c r="B21" s="19"/>
    </row>
    <row r="22" spans="2:15" ht="43.5" x14ac:dyDescent="0.35">
      <c r="B22" s="5" t="s">
        <v>20</v>
      </c>
      <c r="C22" s="5"/>
      <c r="D22" s="26" t="s">
        <v>21</v>
      </c>
      <c r="E22" s="26" t="s">
        <v>32</v>
      </c>
      <c r="F22" s="26" t="s">
        <v>22</v>
      </c>
      <c r="G22" s="26" t="s">
        <v>23</v>
      </c>
      <c r="H22" s="14"/>
      <c r="I22" s="14"/>
      <c r="J22" s="14"/>
      <c r="K22" s="14"/>
      <c r="L22" s="14"/>
      <c r="M22" s="14"/>
      <c r="N22" s="14"/>
      <c r="O22" s="15"/>
    </row>
    <row r="23" spans="2:15" ht="44" thickBot="1" x14ac:dyDescent="0.4">
      <c r="B23" s="16"/>
      <c r="C23" s="25" t="s">
        <v>24</v>
      </c>
      <c r="D23" s="17" t="s">
        <v>25</v>
      </c>
      <c r="E23" s="17" t="s">
        <v>33</v>
      </c>
      <c r="F23" s="17" t="s">
        <v>26</v>
      </c>
      <c r="G23" s="17" t="s">
        <v>27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35">
      <c r="B24">
        <v>2013</v>
      </c>
      <c r="C24">
        <v>2013</v>
      </c>
      <c r="D24" s="22">
        <v>253.61</v>
      </c>
      <c r="E24" s="22">
        <v>0</v>
      </c>
      <c r="F24" s="22">
        <v>0</v>
      </c>
      <c r="G24" s="22">
        <f t="shared" ref="G24:G41" si="0">SUM(D24:F24)</f>
        <v>253.61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35">
      <c r="B25">
        <v>2014</v>
      </c>
      <c r="C25">
        <v>2014</v>
      </c>
      <c r="D25" s="22">
        <v>249.42</v>
      </c>
      <c r="E25" s="22">
        <v>0</v>
      </c>
      <c r="F25" s="22">
        <v>0</v>
      </c>
      <c r="G25" s="22">
        <f t="shared" si="0"/>
        <v>249.42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35">
      <c r="B26">
        <v>2015</v>
      </c>
      <c r="C26">
        <v>2015</v>
      </c>
      <c r="D26" s="22">
        <v>220.33</v>
      </c>
      <c r="E26" s="22">
        <v>0</v>
      </c>
      <c r="F26" s="22">
        <v>0</v>
      </c>
      <c r="G26" s="22">
        <f t="shared" si="0"/>
        <v>220.33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35">
      <c r="B27">
        <v>2016</v>
      </c>
      <c r="C27">
        <v>2016</v>
      </c>
      <c r="D27" s="22">
        <v>179.01</v>
      </c>
      <c r="E27" s="22">
        <v>0</v>
      </c>
      <c r="F27" s="22">
        <v>0</v>
      </c>
      <c r="G27" s="22">
        <f t="shared" si="0"/>
        <v>179.01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35">
      <c r="B28">
        <v>2017</v>
      </c>
      <c r="C28">
        <v>2017</v>
      </c>
      <c r="D28" s="22">
        <v>159.6</v>
      </c>
      <c r="E28" s="22">
        <v>0</v>
      </c>
      <c r="F28" s="22">
        <v>0</v>
      </c>
      <c r="G28" s="22">
        <f t="shared" si="0"/>
        <v>159.6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35">
      <c r="B29">
        <v>2018</v>
      </c>
      <c r="C29">
        <v>2018</v>
      </c>
      <c r="D29" s="22">
        <v>159.51</v>
      </c>
      <c r="E29" s="22">
        <v>0</v>
      </c>
      <c r="F29" s="22">
        <v>0</v>
      </c>
      <c r="G29" s="22">
        <f t="shared" si="0"/>
        <v>159.51</v>
      </c>
      <c r="I29" s="29"/>
      <c r="J29" s="29"/>
      <c r="K29" s="29"/>
    </row>
    <row r="30" spans="2:15" x14ac:dyDescent="0.35">
      <c r="B30">
        <v>2019</v>
      </c>
      <c r="C30">
        <v>2019</v>
      </c>
      <c r="D30" s="22">
        <v>185.55</v>
      </c>
      <c r="E30" s="22">
        <v>0</v>
      </c>
      <c r="F30" s="22">
        <v>0</v>
      </c>
      <c r="G30" s="22">
        <f t="shared" si="0"/>
        <v>185.55</v>
      </c>
      <c r="I30" s="29"/>
      <c r="J30" s="29"/>
      <c r="K30" s="29"/>
    </row>
    <row r="31" spans="2:15" x14ac:dyDescent="0.35">
      <c r="B31">
        <v>2020</v>
      </c>
      <c r="C31">
        <v>2020</v>
      </c>
      <c r="D31" s="22">
        <v>183.17</v>
      </c>
      <c r="E31" s="22">
        <v>0</v>
      </c>
      <c r="F31" s="22">
        <v>0</v>
      </c>
      <c r="G31" s="22">
        <f t="shared" si="0"/>
        <v>183.17</v>
      </c>
      <c r="I31" s="29"/>
      <c r="J31" s="29"/>
      <c r="K31" s="29"/>
    </row>
    <row r="32" spans="2:15" x14ac:dyDescent="0.35">
      <c r="B32">
        <v>2021</v>
      </c>
      <c r="C32">
        <v>2021</v>
      </c>
      <c r="D32" s="22">
        <v>172.86</v>
      </c>
      <c r="E32" s="22">
        <v>0</v>
      </c>
      <c r="F32" s="22">
        <v>0</v>
      </c>
      <c r="G32" s="22">
        <f t="shared" si="0"/>
        <v>172.86</v>
      </c>
      <c r="I32" s="29"/>
      <c r="J32" s="29"/>
      <c r="K32" s="29"/>
    </row>
    <row r="33" spans="2:15" x14ac:dyDescent="0.35">
      <c r="B33">
        <v>2022</v>
      </c>
      <c r="C33">
        <v>2022</v>
      </c>
      <c r="D33" s="22">
        <v>164.27</v>
      </c>
      <c r="E33" s="22">
        <v>0.73</v>
      </c>
      <c r="F33" s="22">
        <v>0</v>
      </c>
      <c r="G33" s="22">
        <f t="shared" si="0"/>
        <v>165</v>
      </c>
      <c r="I33" s="29"/>
      <c r="J33" s="29"/>
      <c r="K33" s="29"/>
      <c r="O33" s="1"/>
    </row>
    <row r="34" spans="2:15" x14ac:dyDescent="0.35">
      <c r="B34">
        <v>2023</v>
      </c>
      <c r="C34">
        <v>2023</v>
      </c>
      <c r="D34" s="22">
        <v>173.68</v>
      </c>
      <c r="E34" s="22">
        <v>32.270000000000003</v>
      </c>
      <c r="F34" s="22">
        <v>0</v>
      </c>
      <c r="G34" s="22">
        <f t="shared" si="0"/>
        <v>205.95000000000002</v>
      </c>
      <c r="I34" s="29"/>
      <c r="J34" s="29"/>
      <c r="K34" s="29"/>
    </row>
    <row r="35" spans="2:15" x14ac:dyDescent="0.35">
      <c r="B35">
        <v>2024</v>
      </c>
      <c r="C35">
        <v>2024</v>
      </c>
      <c r="D35" s="22">
        <v>161.32</v>
      </c>
      <c r="E35" s="22">
        <v>62.47</v>
      </c>
      <c r="F35" s="22">
        <v>0</v>
      </c>
      <c r="G35" s="22">
        <f t="shared" si="0"/>
        <v>223.79</v>
      </c>
      <c r="I35" s="29"/>
      <c r="J35" s="29"/>
      <c r="K35" s="29"/>
    </row>
    <row r="36" spans="2:15" x14ac:dyDescent="0.35">
      <c r="B36">
        <v>2025</v>
      </c>
      <c r="C36">
        <v>2025</v>
      </c>
      <c r="D36" s="22">
        <v>166.05</v>
      </c>
      <c r="E36" s="22">
        <v>74.959999999999994</v>
      </c>
      <c r="F36" s="22">
        <v>0.13</v>
      </c>
      <c r="G36" s="22">
        <f t="shared" si="0"/>
        <v>241.14</v>
      </c>
      <c r="I36" s="29"/>
      <c r="J36" s="29"/>
      <c r="K36" s="29"/>
    </row>
    <row r="37" spans="2:15" x14ac:dyDescent="0.35">
      <c r="B37">
        <v>2026</v>
      </c>
      <c r="C37">
        <v>2026</v>
      </c>
      <c r="D37" s="22">
        <v>156.35</v>
      </c>
      <c r="E37" s="22">
        <v>65.97</v>
      </c>
      <c r="F37" s="22">
        <v>4.26</v>
      </c>
      <c r="G37" s="22">
        <f t="shared" si="0"/>
        <v>226.57999999999998</v>
      </c>
      <c r="I37" s="29"/>
      <c r="J37" s="29"/>
      <c r="K37" s="29"/>
    </row>
    <row r="38" spans="2:15" x14ac:dyDescent="0.35">
      <c r="B38">
        <v>2027</v>
      </c>
      <c r="C38">
        <v>2027</v>
      </c>
      <c r="D38" s="22">
        <v>154.56</v>
      </c>
      <c r="E38" s="22">
        <v>36.92</v>
      </c>
      <c r="F38" s="22">
        <v>18.149999999999999</v>
      </c>
      <c r="G38" s="22">
        <f t="shared" si="0"/>
        <v>209.63000000000002</v>
      </c>
      <c r="I38" s="29"/>
      <c r="J38" s="29"/>
      <c r="K38" s="29"/>
    </row>
    <row r="39" spans="2:15" x14ac:dyDescent="0.35">
      <c r="B39">
        <v>2028</v>
      </c>
      <c r="C39">
        <v>2028</v>
      </c>
      <c r="D39" s="22">
        <v>136.04</v>
      </c>
      <c r="E39" s="22">
        <v>11.75</v>
      </c>
      <c r="F39" s="22">
        <v>51.92</v>
      </c>
      <c r="G39" s="22">
        <f t="shared" si="0"/>
        <v>199.70999999999998</v>
      </c>
      <c r="I39" s="29"/>
      <c r="J39" s="29"/>
      <c r="K39" s="29"/>
    </row>
    <row r="40" spans="2:15" x14ac:dyDescent="0.35">
      <c r="B40">
        <v>2029</v>
      </c>
      <c r="C40">
        <v>2029</v>
      </c>
      <c r="D40" s="22">
        <v>105.59</v>
      </c>
      <c r="E40" s="22">
        <v>8.91</v>
      </c>
      <c r="F40" s="22">
        <v>72.709999999999994</v>
      </c>
      <c r="G40" s="22">
        <f t="shared" si="0"/>
        <v>187.20999999999998</v>
      </c>
      <c r="I40" s="29"/>
      <c r="J40" s="29"/>
      <c r="K40" s="29"/>
    </row>
    <row r="41" spans="2:15" x14ac:dyDescent="0.35">
      <c r="B41">
        <v>2030</v>
      </c>
      <c r="C41">
        <v>2030</v>
      </c>
      <c r="D41" s="1">
        <v>93.33</v>
      </c>
      <c r="E41" s="1">
        <v>9.64</v>
      </c>
      <c r="F41" s="1">
        <v>74.8</v>
      </c>
      <c r="G41" s="22">
        <f t="shared" si="0"/>
        <v>177.76999999999998</v>
      </c>
      <c r="I41" s="29"/>
      <c r="J41" s="29"/>
      <c r="K41" s="29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  <ignoredErrors>
    <ignoredError sqref="G24:G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CFAF0-FED7-4887-BB8D-97A934806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3da7927-5348-4d8d-8c7b-9828aabc6e8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2026-01-06T11:57:58Z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