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Statsbudsjett okt - oppdatering/"/>
    </mc:Choice>
  </mc:AlternateContent>
  <xr:revisionPtr revIDLastSave="8" documentId="10_ncr:100000_{7AF482CE-3E10-4FF1-ABCF-E492723E6B8A}" xr6:coauthVersionLast="41" xr6:coauthVersionMax="41" xr10:uidLastSave="{937C9A1C-EF8F-4F2D-ACA9-5FFB326FB9FD}"/>
  <bookViews>
    <workbookView xWindow="-120" yWindow="-120" windowWidth="29040" windowHeight="158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1" l="1"/>
  <c r="K40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<sst xmlns="http://schemas.openxmlformats.org/spreadsheetml/2006/main" count="41" uniqueCount="41">
  <si>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</si>
  <si>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</si>
  <si>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</si>
  <si>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</si>
  <si>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</si>
  <si>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</si>
  <si>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</si>
  <si>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</si>
  <si>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</si>
  <si>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</si>
  <si>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</si>
  <si>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</si>
  <si>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</si>
  <si>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</si>
  <si>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</si>
  <si>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</si>
  <si>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</si>
  <si>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</si>
  <si>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</si>
  <si>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</si>
  <si>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</si>
  <si>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</si>
  <si>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</si>
  <si>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</si>
  <si>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</si>
  <si>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</si>
  <si>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</si>
  <si>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</si>
  <si>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</si>
  <si>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</si>
  <si>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</si>
  <si>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Vedlikehold (eks. brønner)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</si>
  <si>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</si>
  <si>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</si>
  <si>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</si>
  <si>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</si>
  <si>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</si>
  <si>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Historiske tall for 2007-2017 og prognose for 2018-2023</t>
  </si>
  <si>
    <t>Historical figures for 2007-2017 and forecast for 2018-2023</t>
  </si>
  <si>
    <t>Milliarder NOK (2020)</t>
  </si>
  <si>
    <t>Billion NOK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</si>
</sst>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0" fillId="0" borderId="7" xfId="0" applyFont="1" applyBorder="1"/>
    <xf numFmtId="0" fontId="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20.258978606735852</c:v>
                </c:pt>
                <c:pt idx="1">
                  <c:v>23.249119361618185</c:v>
                </c:pt>
                <c:pt idx="2">
                  <c:v>22.767794607715238</c:v>
                </c:pt>
                <c:pt idx="3">
                  <c:v>23.112945014115095</c:v>
                </c:pt>
                <c:pt idx="4">
                  <c:v>23.150503734327977</c:v>
                </c:pt>
                <c:pt idx="5">
                  <c:v>24.32854028922684</c:v>
                </c:pt>
                <c:pt idx="6">
                  <c:v>23.665934461664232</c:v>
                </c:pt>
                <c:pt idx="7">
                  <c:v>22.909443404665986</c:v>
                </c:pt>
                <c:pt idx="8">
                  <c:v>23.240353363247998</c:v>
                </c:pt>
                <c:pt idx="9">
                  <c:v>21.88303068043243</c:v>
                </c:pt>
                <c:pt idx="10">
                  <c:v>20.922361587685312</c:v>
                </c:pt>
                <c:pt idx="11">
                  <c:v>21.552843535999997</c:v>
                </c:pt>
                <c:pt idx="12">
                  <c:v>21.590297791999998</c:v>
                </c:pt>
                <c:pt idx="13">
                  <c:v>23.443243067999997</c:v>
                </c:pt>
                <c:pt idx="14">
                  <c:v>23.247648619999996</c:v>
                </c:pt>
                <c:pt idx="15">
                  <c:v>23.596181279999996</c:v>
                </c:pt>
                <c:pt idx="16">
                  <c:v>24.118460071999998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13.506872364603774</c:v>
                </c:pt>
                <c:pt idx="1">
                  <c:v>15.564773421909093</c:v>
                </c:pt>
                <c:pt idx="2">
                  <c:v>16.670958319572854</c:v>
                </c:pt>
                <c:pt idx="3">
                  <c:v>17.12745758476439</c:v>
                </c:pt>
                <c:pt idx="4">
                  <c:v>18.503963615554127</c:v>
                </c:pt>
                <c:pt idx="5">
                  <c:v>19.488294566202345</c:v>
                </c:pt>
                <c:pt idx="6">
                  <c:v>21.690245240058392</c:v>
                </c:pt>
                <c:pt idx="7">
                  <c:v>20.661928742700709</c:v>
                </c:pt>
                <c:pt idx="8">
                  <c:v>16.660830797072002</c:v>
                </c:pt>
                <c:pt idx="9">
                  <c:v>14.955182344432433</c:v>
                </c:pt>
                <c:pt idx="10">
                  <c:v>15.470489316216115</c:v>
                </c:pt>
                <c:pt idx="11">
                  <c:v>15.656919403999998</c:v>
                </c:pt>
                <c:pt idx="12">
                  <c:v>15.829625139999997</c:v>
                </c:pt>
                <c:pt idx="13">
                  <c:v>16.039785131999999</c:v>
                </c:pt>
                <c:pt idx="14">
                  <c:v>14.459423608</c:v>
                </c:pt>
                <c:pt idx="15">
                  <c:v>14.656058451999998</c:v>
                </c:pt>
                <c:pt idx="16">
                  <c:v>14.708078251999998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6.0525577128113222</c:v>
                </c:pt>
                <c:pt idx="1">
                  <c:v>5.0032832802909093</c:v>
                </c:pt>
                <c:pt idx="2">
                  <c:v>7.873198465922135</c:v>
                </c:pt>
                <c:pt idx="3">
                  <c:v>8.0831019887774165</c:v>
                </c:pt>
                <c:pt idx="4">
                  <c:v>6.9190415296205794</c:v>
                </c:pt>
                <c:pt idx="5">
                  <c:v>9.7069146236932902</c:v>
                </c:pt>
                <c:pt idx="6">
                  <c:v>9.3151394787737232</c:v>
                </c:pt>
                <c:pt idx="7">
                  <c:v>8.9163318726864151</c:v>
                </c:pt>
                <c:pt idx="8">
                  <c:v>8.0479041879040008</c:v>
                </c:pt>
                <c:pt idx="9">
                  <c:v>4.3271837108108109</c:v>
                </c:pt>
                <c:pt idx="10">
                  <c:v>4.6939551262786736</c:v>
                </c:pt>
                <c:pt idx="11">
                  <c:v>4.7941447679999989</c:v>
                </c:pt>
                <c:pt idx="12">
                  <c:v>5.0386378279999988</c:v>
                </c:pt>
                <c:pt idx="13">
                  <c:v>6.0467815519999997</c:v>
                </c:pt>
                <c:pt idx="14">
                  <c:v>5.2976964319999995</c:v>
                </c:pt>
                <c:pt idx="15">
                  <c:v>5.0656881239999993</c:v>
                </c:pt>
                <c:pt idx="16">
                  <c:v>6.0145292759999993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2.4643791346603776</c:v>
                </c:pt>
                <c:pt idx="1">
                  <c:v>2.2953074679818184</c:v>
                </c:pt>
                <c:pt idx="2">
                  <c:v>2.0260062973971076</c:v>
                </c:pt>
                <c:pt idx="3">
                  <c:v>2.182106914710098</c:v>
                </c:pt>
                <c:pt idx="4">
                  <c:v>2.4429390166602358</c:v>
                </c:pt>
                <c:pt idx="5">
                  <c:v>2.0225741433184239</c:v>
                </c:pt>
                <c:pt idx="6">
                  <c:v>2.1885462151240875</c:v>
                </c:pt>
                <c:pt idx="7">
                  <c:v>2.2878339921389168</c:v>
                </c:pt>
                <c:pt idx="8">
                  <c:v>2.005209311392</c:v>
                </c:pt>
                <c:pt idx="9">
                  <c:v>1.6209249170810811</c:v>
                </c:pt>
                <c:pt idx="10">
                  <c:v>1.4549016002881516</c:v>
                </c:pt>
                <c:pt idx="11">
                  <c:v>1.5023318239999999</c:v>
                </c:pt>
                <c:pt idx="12">
                  <c:v>1.7093706279999998</c:v>
                </c:pt>
                <c:pt idx="13">
                  <c:v>1.5023318239999999</c:v>
                </c:pt>
                <c:pt idx="14">
                  <c:v>1.2973738119999998</c:v>
                </c:pt>
                <c:pt idx="15">
                  <c:v>1.1818898559999997</c:v>
                </c:pt>
                <c:pt idx="16">
                  <c:v>1.4357464799999997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11.239324375075473</c:v>
                </c:pt>
                <c:pt idx="1">
                  <c:v>12.694037113545455</c:v>
                </c:pt>
                <c:pt idx="2">
                  <c:v>12.511059321325916</c:v>
                </c:pt>
                <c:pt idx="3">
                  <c:v>10.865227078688383</c:v>
                </c:pt>
                <c:pt idx="4">
                  <c:v>10.727898947481243</c:v>
                </c:pt>
                <c:pt idx="5">
                  <c:v>12.426099813997871</c:v>
                </c:pt>
                <c:pt idx="6">
                  <c:v>12.460954161985402</c:v>
                </c:pt>
                <c:pt idx="7">
                  <c:v>12.852650478496424</c:v>
                </c:pt>
                <c:pt idx="8">
                  <c:v>11.343304417312</c:v>
                </c:pt>
                <c:pt idx="9">
                  <c:v>9.9519782350270276</c:v>
                </c:pt>
                <c:pt idx="10">
                  <c:v>8.9945202533611379</c:v>
                </c:pt>
                <c:pt idx="11">
                  <c:v>9.4041394439999983</c:v>
                </c:pt>
                <c:pt idx="12">
                  <c:v>9.9253778399999995</c:v>
                </c:pt>
                <c:pt idx="13">
                  <c:v>9.5445929039999999</c:v>
                </c:pt>
                <c:pt idx="14">
                  <c:v>9.4030990479999979</c:v>
                </c:pt>
                <c:pt idx="15">
                  <c:v>9.0826570799999988</c:v>
                </c:pt>
                <c:pt idx="16">
                  <c:v>9.5986934959999974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'Fig-data'!$I$24:$I$40</c:f>
              <c:numCache>
                <c:formatCode>#,##0</c:formatCode>
                <c:ptCount val="17"/>
                <c:pt idx="0">
                  <c:v>3.387357612509434</c:v>
                </c:pt>
                <c:pt idx="1">
                  <c:v>3.9613597898000004</c:v>
                </c:pt>
                <c:pt idx="2">
                  <c:v>3.8023684751768627</c:v>
                </c:pt>
                <c:pt idx="3">
                  <c:v>3.7568484928903372</c:v>
                </c:pt>
                <c:pt idx="4">
                  <c:v>4.0578655511768487</c:v>
                </c:pt>
                <c:pt idx="5">
                  <c:v>4.3610253648391906</c:v>
                </c:pt>
                <c:pt idx="6">
                  <c:v>3.9772505639708027</c:v>
                </c:pt>
                <c:pt idx="7">
                  <c:v>4.3095604051317666</c:v>
                </c:pt>
                <c:pt idx="8">
                  <c:v>4.362288873152</c:v>
                </c:pt>
                <c:pt idx="9">
                  <c:v>4.285816923135136</c:v>
                </c:pt>
                <c:pt idx="10">
                  <c:v>3.9424519484663509</c:v>
                </c:pt>
                <c:pt idx="11">
                  <c:v>3.8276168839999998</c:v>
                </c:pt>
                <c:pt idx="12">
                  <c:v>3.8525863879999998</c:v>
                </c:pt>
                <c:pt idx="13">
                  <c:v>4.1386952880000001</c:v>
                </c:pt>
                <c:pt idx="14">
                  <c:v>4.0565040039999998</c:v>
                </c:pt>
                <c:pt idx="15">
                  <c:v>4.2094422159999993</c:v>
                </c:pt>
                <c:pt idx="16">
                  <c:v>4.499712699999999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'Fig-data'!$J$24:$J$40</c:f>
              <c:numCache>
                <c:formatCode>#,##0</c:formatCode>
                <c:ptCount val="17"/>
                <c:pt idx="0">
                  <c:v>0.50005750384905667</c:v>
                </c:pt>
                <c:pt idx="1">
                  <c:v>0.33705520049090909</c:v>
                </c:pt>
                <c:pt idx="2">
                  <c:v>0.62850102476529468</c:v>
                </c:pt>
                <c:pt idx="3">
                  <c:v>1.1596269630922911</c:v>
                </c:pt>
                <c:pt idx="4">
                  <c:v>0.2030745941607717</c:v>
                </c:pt>
                <c:pt idx="5">
                  <c:v>0.39394555760596384</c:v>
                </c:pt>
                <c:pt idx="6">
                  <c:v>0.84437194113868608</c:v>
                </c:pt>
                <c:pt idx="7">
                  <c:v>3.1472117152686412</c:v>
                </c:pt>
                <c:pt idx="8">
                  <c:v>2.042426357104</c:v>
                </c:pt>
                <c:pt idx="9">
                  <c:v>2.4014508845405409</c:v>
                </c:pt>
                <c:pt idx="10">
                  <c:v>2.1636449955791472</c:v>
                </c:pt>
                <c:pt idx="11">
                  <c:v>2.3169618919999997</c:v>
                </c:pt>
                <c:pt idx="12">
                  <c:v>1.8342181479999997</c:v>
                </c:pt>
                <c:pt idx="13">
                  <c:v>2.3273658519999998</c:v>
                </c:pt>
                <c:pt idx="14">
                  <c:v>2.1837912039999998</c:v>
                </c:pt>
                <c:pt idx="15">
                  <c:v>2.4605365399999997</c:v>
                </c:pt>
                <c:pt idx="16">
                  <c:v>2.5271218839999996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20.258978606735852</c:v>
                </c:pt>
                <c:pt idx="1">
                  <c:v>23.249119361618185</c:v>
                </c:pt>
                <c:pt idx="2">
                  <c:v>22.767794607715238</c:v>
                </c:pt>
                <c:pt idx="3">
                  <c:v>23.112945014115095</c:v>
                </c:pt>
                <c:pt idx="4">
                  <c:v>23.150503734327977</c:v>
                </c:pt>
                <c:pt idx="5">
                  <c:v>24.32854028922684</c:v>
                </c:pt>
                <c:pt idx="6">
                  <c:v>23.665934461664232</c:v>
                </c:pt>
                <c:pt idx="7">
                  <c:v>22.909443404665986</c:v>
                </c:pt>
                <c:pt idx="8">
                  <c:v>23.240353363247998</c:v>
                </c:pt>
                <c:pt idx="9">
                  <c:v>21.88303068043243</c:v>
                </c:pt>
                <c:pt idx="10">
                  <c:v>20.922361587685312</c:v>
                </c:pt>
                <c:pt idx="11">
                  <c:v>21.552843535999997</c:v>
                </c:pt>
                <c:pt idx="12">
                  <c:v>21.590297791999998</c:v>
                </c:pt>
                <c:pt idx="13">
                  <c:v>23.443243067999997</c:v>
                </c:pt>
                <c:pt idx="14">
                  <c:v>23.247648619999996</c:v>
                </c:pt>
                <c:pt idx="15">
                  <c:v>23.596181279999996</c:v>
                </c:pt>
                <c:pt idx="16">
                  <c:v>24.118460071999998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13.506872364603774</c:v>
                </c:pt>
                <c:pt idx="1">
                  <c:v>15.564773421909093</c:v>
                </c:pt>
                <c:pt idx="2">
                  <c:v>16.670958319572854</c:v>
                </c:pt>
                <c:pt idx="3">
                  <c:v>17.12745758476439</c:v>
                </c:pt>
                <c:pt idx="4">
                  <c:v>18.503963615554127</c:v>
                </c:pt>
                <c:pt idx="5">
                  <c:v>19.488294566202345</c:v>
                </c:pt>
                <c:pt idx="6">
                  <c:v>21.690245240058392</c:v>
                </c:pt>
                <c:pt idx="7">
                  <c:v>20.661928742700709</c:v>
                </c:pt>
                <c:pt idx="8">
                  <c:v>16.660830797072002</c:v>
                </c:pt>
                <c:pt idx="9">
                  <c:v>14.955182344432433</c:v>
                </c:pt>
                <c:pt idx="10">
                  <c:v>15.470489316216115</c:v>
                </c:pt>
                <c:pt idx="11">
                  <c:v>15.656919403999998</c:v>
                </c:pt>
                <c:pt idx="12">
                  <c:v>15.829625139999997</c:v>
                </c:pt>
                <c:pt idx="13">
                  <c:v>16.039785131999999</c:v>
                </c:pt>
                <c:pt idx="14">
                  <c:v>14.459423608</c:v>
                </c:pt>
                <c:pt idx="15">
                  <c:v>14.656058451999998</c:v>
                </c:pt>
                <c:pt idx="16">
                  <c:v>14.708078251999998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6.0525577128113222</c:v>
                </c:pt>
                <c:pt idx="1">
                  <c:v>5.0032832802909093</c:v>
                </c:pt>
                <c:pt idx="2">
                  <c:v>7.873198465922135</c:v>
                </c:pt>
                <c:pt idx="3">
                  <c:v>8.0831019887774165</c:v>
                </c:pt>
                <c:pt idx="4">
                  <c:v>6.9190415296205794</c:v>
                </c:pt>
                <c:pt idx="5">
                  <c:v>9.7069146236932902</c:v>
                </c:pt>
                <c:pt idx="6">
                  <c:v>9.3151394787737232</c:v>
                </c:pt>
                <c:pt idx="7">
                  <c:v>8.9163318726864151</c:v>
                </c:pt>
                <c:pt idx="8">
                  <c:v>8.0479041879040008</c:v>
                </c:pt>
                <c:pt idx="9">
                  <c:v>4.3271837108108109</c:v>
                </c:pt>
                <c:pt idx="10">
                  <c:v>4.6939551262786736</c:v>
                </c:pt>
                <c:pt idx="11">
                  <c:v>4.7941447679999989</c:v>
                </c:pt>
                <c:pt idx="12">
                  <c:v>5.0386378279999988</c:v>
                </c:pt>
                <c:pt idx="13">
                  <c:v>6.0467815519999997</c:v>
                </c:pt>
                <c:pt idx="14">
                  <c:v>5.2976964319999995</c:v>
                </c:pt>
                <c:pt idx="15">
                  <c:v>5.0656881239999993</c:v>
                </c:pt>
                <c:pt idx="16">
                  <c:v>6.0145292759999993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2.4643791346603776</c:v>
                </c:pt>
                <c:pt idx="1">
                  <c:v>2.2953074679818184</c:v>
                </c:pt>
                <c:pt idx="2">
                  <c:v>2.0260062973971076</c:v>
                </c:pt>
                <c:pt idx="3">
                  <c:v>2.182106914710098</c:v>
                </c:pt>
                <c:pt idx="4">
                  <c:v>2.4429390166602358</c:v>
                </c:pt>
                <c:pt idx="5">
                  <c:v>2.0225741433184239</c:v>
                </c:pt>
                <c:pt idx="6">
                  <c:v>2.1885462151240875</c:v>
                </c:pt>
                <c:pt idx="7">
                  <c:v>2.2878339921389168</c:v>
                </c:pt>
                <c:pt idx="8">
                  <c:v>2.005209311392</c:v>
                </c:pt>
                <c:pt idx="9">
                  <c:v>1.6209249170810811</c:v>
                </c:pt>
                <c:pt idx="10">
                  <c:v>1.4549016002881516</c:v>
                </c:pt>
                <c:pt idx="11">
                  <c:v>1.5023318239999999</c:v>
                </c:pt>
                <c:pt idx="12">
                  <c:v>1.7093706279999998</c:v>
                </c:pt>
                <c:pt idx="13">
                  <c:v>1.5023318239999999</c:v>
                </c:pt>
                <c:pt idx="14">
                  <c:v>1.2973738119999998</c:v>
                </c:pt>
                <c:pt idx="15">
                  <c:v>1.1818898559999997</c:v>
                </c:pt>
                <c:pt idx="16">
                  <c:v>1.4357464799999997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11.239324375075473</c:v>
                </c:pt>
                <c:pt idx="1">
                  <c:v>12.694037113545455</c:v>
                </c:pt>
                <c:pt idx="2">
                  <c:v>12.511059321325916</c:v>
                </c:pt>
                <c:pt idx="3">
                  <c:v>10.865227078688383</c:v>
                </c:pt>
                <c:pt idx="4">
                  <c:v>10.727898947481243</c:v>
                </c:pt>
                <c:pt idx="5">
                  <c:v>12.426099813997871</c:v>
                </c:pt>
                <c:pt idx="6">
                  <c:v>12.460954161985402</c:v>
                </c:pt>
                <c:pt idx="7">
                  <c:v>12.852650478496424</c:v>
                </c:pt>
                <c:pt idx="8">
                  <c:v>11.343304417312</c:v>
                </c:pt>
                <c:pt idx="9">
                  <c:v>9.9519782350270276</c:v>
                </c:pt>
                <c:pt idx="10">
                  <c:v>8.9945202533611379</c:v>
                </c:pt>
                <c:pt idx="11">
                  <c:v>9.4041394439999983</c:v>
                </c:pt>
                <c:pt idx="12">
                  <c:v>9.9253778399999995</c:v>
                </c:pt>
                <c:pt idx="13">
                  <c:v>9.5445929039999999</c:v>
                </c:pt>
                <c:pt idx="14">
                  <c:v>9.4030990479999979</c:v>
                </c:pt>
                <c:pt idx="15">
                  <c:v>9.0826570799999988</c:v>
                </c:pt>
                <c:pt idx="16">
                  <c:v>9.5986934959999974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'Fig-data'!$I$24:$I$40</c:f>
              <c:numCache>
                <c:formatCode>#,##0</c:formatCode>
                <c:ptCount val="17"/>
                <c:pt idx="0">
                  <c:v>3.387357612509434</c:v>
                </c:pt>
                <c:pt idx="1">
                  <c:v>3.9613597898000004</c:v>
                </c:pt>
                <c:pt idx="2">
                  <c:v>3.8023684751768627</c:v>
                </c:pt>
                <c:pt idx="3">
                  <c:v>3.7568484928903372</c:v>
                </c:pt>
                <c:pt idx="4">
                  <c:v>4.0578655511768487</c:v>
                </c:pt>
                <c:pt idx="5">
                  <c:v>4.3610253648391906</c:v>
                </c:pt>
                <c:pt idx="6">
                  <c:v>3.9772505639708027</c:v>
                </c:pt>
                <c:pt idx="7">
                  <c:v>4.3095604051317666</c:v>
                </c:pt>
                <c:pt idx="8">
                  <c:v>4.362288873152</c:v>
                </c:pt>
                <c:pt idx="9">
                  <c:v>4.285816923135136</c:v>
                </c:pt>
                <c:pt idx="10">
                  <c:v>3.9424519484663509</c:v>
                </c:pt>
                <c:pt idx="11">
                  <c:v>3.8276168839999998</c:v>
                </c:pt>
                <c:pt idx="12">
                  <c:v>3.8525863879999998</c:v>
                </c:pt>
                <c:pt idx="13">
                  <c:v>4.1386952880000001</c:v>
                </c:pt>
                <c:pt idx="14">
                  <c:v>4.0565040039999998</c:v>
                </c:pt>
                <c:pt idx="15">
                  <c:v>4.2094422159999993</c:v>
                </c:pt>
                <c:pt idx="16">
                  <c:v>4.499712699999999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'Fig-data'!$J$24:$J$40</c:f>
              <c:numCache>
                <c:formatCode>#,##0</c:formatCode>
                <c:ptCount val="17"/>
                <c:pt idx="0">
                  <c:v>0.50005750384905667</c:v>
                </c:pt>
                <c:pt idx="1">
                  <c:v>0.33705520049090909</c:v>
                </c:pt>
                <c:pt idx="2">
                  <c:v>0.62850102476529468</c:v>
                </c:pt>
                <c:pt idx="3">
                  <c:v>1.1596269630922911</c:v>
                </c:pt>
                <c:pt idx="4">
                  <c:v>0.2030745941607717</c:v>
                </c:pt>
                <c:pt idx="5">
                  <c:v>0.39394555760596384</c:v>
                </c:pt>
                <c:pt idx="6">
                  <c:v>0.84437194113868608</c:v>
                </c:pt>
                <c:pt idx="7">
                  <c:v>3.1472117152686412</c:v>
                </c:pt>
                <c:pt idx="8">
                  <c:v>2.042426357104</c:v>
                </c:pt>
                <c:pt idx="9">
                  <c:v>2.4014508845405409</c:v>
                </c:pt>
                <c:pt idx="10">
                  <c:v>2.1636449955791472</c:v>
                </c:pt>
                <c:pt idx="11">
                  <c:v>2.3169618919999997</c:v>
                </c:pt>
                <c:pt idx="12">
                  <c:v>1.8342181479999997</c:v>
                </c:pt>
                <c:pt idx="13">
                  <c:v>2.3273658519999998</c:v>
                </c:pt>
                <c:pt idx="14">
                  <c:v>2.1837912039999998</c:v>
                </c:pt>
                <c:pt idx="15">
                  <c:v>2.4605365399999997</c:v>
                </c:pt>
                <c:pt idx="16">
                  <c:v>2.5271218839999996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"/>
  <sheetViews>
    <sheetView tabSelected="1" workbookViewId="0">
      <selection activeCell="N58" sqref="N58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</cols>
  <sheetData>
    <row r="1" spans="1:15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10</v>
      </c>
      <c r="C2" s="4"/>
      <c r="D2" s="5" t="s">
        <v>11</v>
      </c>
      <c r="E2" s="37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1:15" ht="15.75" thickBo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12</v>
      </c>
      <c r="C4" s="40" t="s">
        <v>33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ht="15.75" thickBot="1" x14ac:dyDescent="0.3">
      <c r="A5" s="2"/>
      <c r="B5" s="9" t="s">
        <v>13</v>
      </c>
      <c r="C5" s="42" t="s">
        <v>34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ht="15.75" thickBot="1" x14ac:dyDescent="0.3">
      <c r="A6" s="1"/>
      <c r="B6" s="10"/>
      <c r="C6" s="1"/>
      <c r="D6" s="11"/>
      <c r="E6" s="1"/>
      <c r="F6" s="12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13" t="s">
        <v>14</v>
      </c>
      <c r="C7" s="2"/>
      <c r="D7" s="2"/>
      <c r="E7" s="14"/>
      <c r="F7" s="2"/>
      <c r="G7" s="12"/>
      <c r="H7" s="12"/>
      <c r="I7" s="1"/>
      <c r="J7" s="1"/>
      <c r="K7" s="1"/>
      <c r="L7" s="1"/>
      <c r="M7" s="1"/>
      <c r="N7" s="1"/>
      <c r="O7" s="1"/>
    </row>
    <row r="8" spans="1:15" x14ac:dyDescent="0.25">
      <c r="A8" s="1"/>
      <c r="B8" s="8" t="s">
        <v>15</v>
      </c>
      <c r="C8" s="44"/>
      <c r="D8" s="45"/>
      <c r="E8" s="45"/>
      <c r="F8" s="46"/>
      <c r="G8" s="12"/>
      <c r="H8" s="12"/>
      <c r="I8" s="1"/>
      <c r="J8" s="1"/>
      <c r="K8" s="1"/>
      <c r="L8" s="1"/>
      <c r="M8" s="1"/>
      <c r="N8" s="1"/>
      <c r="O8" s="1"/>
    </row>
    <row r="9" spans="1:15" x14ac:dyDescent="0.25">
      <c r="A9" s="1"/>
      <c r="B9" s="15" t="s">
        <v>16</v>
      </c>
      <c r="C9" s="47"/>
      <c r="D9" s="48"/>
      <c r="E9" s="48"/>
      <c r="F9" s="49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6" t="s">
        <v>17</v>
      </c>
      <c r="C10" s="34" t="s">
        <v>39</v>
      </c>
      <c r="D10" s="35"/>
      <c r="E10" s="35"/>
      <c r="F10" s="36"/>
      <c r="G10" s="12"/>
      <c r="H10" s="12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5" t="s">
        <v>18</v>
      </c>
      <c r="C11" s="54" t="s">
        <v>40</v>
      </c>
      <c r="D11" s="55"/>
      <c r="E11" s="55"/>
      <c r="F11" s="56"/>
      <c r="G11" s="12"/>
      <c r="H11" s="12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6" t="s">
        <v>19</v>
      </c>
      <c r="C12" s="34"/>
      <c r="D12" s="35"/>
      <c r="E12" s="35"/>
      <c r="F12" s="36"/>
      <c r="G12" s="12"/>
      <c r="H12" s="12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9" t="s">
        <v>20</v>
      </c>
      <c r="C13" s="57"/>
      <c r="D13" s="58"/>
      <c r="E13" s="58"/>
      <c r="F13" s="59"/>
      <c r="G13" s="12"/>
      <c r="H13" s="12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0"/>
      <c r="C14" s="2"/>
      <c r="D14" s="1"/>
      <c r="E14" s="11"/>
      <c r="F14" s="1"/>
      <c r="G14" s="12"/>
      <c r="H14" s="12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8" t="s">
        <v>21</v>
      </c>
      <c r="C15" s="60" t="s">
        <v>25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</row>
    <row r="16" spans="1:15" ht="15.75" thickBot="1" x14ac:dyDescent="0.3">
      <c r="A16" s="1"/>
      <c r="B16" s="9" t="s">
        <v>22</v>
      </c>
      <c r="C16" s="52" t="s">
        <v>26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9" ht="15.75" thickBot="1" x14ac:dyDescent="0.3">
      <c r="A17" s="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9" ht="15" customHeight="1" x14ac:dyDescent="0.25">
      <c r="A18" s="1"/>
      <c r="B18" s="23" t="s">
        <v>27</v>
      </c>
      <c r="C18" s="50" t="s">
        <v>37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</row>
    <row r="19" spans="1:19" ht="15.75" customHeight="1" thickBot="1" x14ac:dyDescent="0.3">
      <c r="A19" s="1"/>
      <c r="B19" s="24" t="s">
        <v>28</v>
      </c>
      <c r="C19" s="52" t="s">
        <v>38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</row>
    <row r="20" spans="1:19" x14ac:dyDescent="0.25">
      <c r="A20" s="1"/>
      <c r="B20" s="10"/>
      <c r="C20" s="2"/>
      <c r="D20" s="1"/>
      <c r="E20" s="11"/>
      <c r="F20" s="1"/>
      <c r="G20" s="12"/>
      <c r="H20" s="1"/>
      <c r="I20" s="1"/>
      <c r="J20" s="1"/>
      <c r="K20" s="1"/>
      <c r="L20" s="1"/>
      <c r="M20" s="1"/>
      <c r="N20" s="1"/>
    </row>
    <row r="21" spans="1:19" ht="15.75" thickBot="1" x14ac:dyDescent="0.3">
      <c r="A21" s="1"/>
      <c r="B21" s="27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</row>
    <row r="22" spans="1:19" ht="45" x14ac:dyDescent="0.25">
      <c r="A22" s="1"/>
      <c r="B22" s="8" t="s">
        <v>23</v>
      </c>
      <c r="C22" s="8"/>
      <c r="D22" s="17" t="s">
        <v>0</v>
      </c>
      <c r="E22" s="18" t="s">
        <v>31</v>
      </c>
      <c r="F22" s="18" t="s">
        <v>1</v>
      </c>
      <c r="G22" s="18" t="s">
        <v>2</v>
      </c>
      <c r="H22" s="18" t="s">
        <v>3</v>
      </c>
      <c r="I22" s="18" t="s">
        <v>4</v>
      </c>
      <c r="J22" s="18" t="s">
        <v>35</v>
      </c>
      <c r="K22" s="18" t="s">
        <v>29</v>
      </c>
      <c r="L22" s="18"/>
      <c r="M22" s="18"/>
      <c r="N22" s="18"/>
      <c r="O22" s="18"/>
      <c r="P22" s="19"/>
    </row>
    <row r="23" spans="1:19" ht="45.75" thickBot="1" x14ac:dyDescent="0.3">
      <c r="A23" s="1"/>
      <c r="B23" s="20"/>
      <c r="C23" s="20" t="s">
        <v>24</v>
      </c>
      <c r="D23" s="21" t="s">
        <v>7</v>
      </c>
      <c r="E23" s="21" t="s">
        <v>32</v>
      </c>
      <c r="F23" s="21" t="s">
        <v>5</v>
      </c>
      <c r="G23" s="21" t="s">
        <v>6</v>
      </c>
      <c r="H23" s="21" t="s">
        <v>8</v>
      </c>
      <c r="I23" s="21" t="s">
        <v>9</v>
      </c>
      <c r="J23" s="21" t="s">
        <v>36</v>
      </c>
      <c r="K23" s="21" t="s">
        <v>30</v>
      </c>
      <c r="L23" s="21"/>
      <c r="M23" s="21"/>
      <c r="N23" s="21"/>
      <c r="O23" s="21"/>
      <c r="P23" s="22"/>
    </row>
    <row r="24" spans="1:19" x14ac:dyDescent="0.25">
      <c r="A24" s="1"/>
      <c r="B24" s="30">
        <v>2007</v>
      </c>
      <c r="C24" s="30">
        <v>2007</v>
      </c>
      <c r="D24" s="31">
        <v>20.258978606735852</v>
      </c>
      <c r="E24" s="31">
        <v>13.506872364603774</v>
      </c>
      <c r="F24" s="31">
        <v>6.0525577128113222</v>
      </c>
      <c r="G24" s="31">
        <v>2.4643791346603776</v>
      </c>
      <c r="H24" s="31">
        <v>11.239324375075473</v>
      </c>
      <c r="I24" s="31">
        <v>3.387357612509434</v>
      </c>
      <c r="J24" s="31">
        <v>0.50005750384905667</v>
      </c>
      <c r="K24" s="31">
        <f t="shared" ref="K24:K27" si="0">SUM(D24:J24)</f>
        <v>57.409527310245288</v>
      </c>
      <c r="L24" s="26"/>
      <c r="M24" s="32"/>
      <c r="N24" s="32"/>
      <c r="O24" s="32"/>
      <c r="P24" s="32"/>
      <c r="Q24" s="32"/>
      <c r="R24" s="32"/>
      <c r="S24" s="32"/>
    </row>
    <row r="25" spans="1:19" x14ac:dyDescent="0.25">
      <c r="A25" s="1"/>
      <c r="B25" s="30">
        <v>2008</v>
      </c>
      <c r="C25" s="30">
        <v>2008</v>
      </c>
      <c r="D25" s="31">
        <v>23.249119361618185</v>
      </c>
      <c r="E25" s="31">
        <v>15.564773421909093</v>
      </c>
      <c r="F25" s="31">
        <v>5.0032832802909093</v>
      </c>
      <c r="G25" s="31">
        <v>2.2953074679818184</v>
      </c>
      <c r="H25" s="31">
        <v>12.694037113545455</v>
      </c>
      <c r="I25" s="31">
        <v>3.9613597898000004</v>
      </c>
      <c r="J25" s="31">
        <v>0.33705520049090909</v>
      </c>
      <c r="K25" s="31">
        <f t="shared" si="0"/>
        <v>63.104935635636373</v>
      </c>
      <c r="L25" s="26"/>
      <c r="M25" s="32"/>
      <c r="N25" s="32"/>
      <c r="O25" s="32"/>
      <c r="P25" s="32"/>
      <c r="Q25" s="32"/>
      <c r="R25" s="32"/>
      <c r="S25" s="32"/>
    </row>
    <row r="26" spans="1:19" x14ac:dyDescent="0.25">
      <c r="A26" s="1"/>
      <c r="B26" s="30">
        <v>2009</v>
      </c>
      <c r="C26" s="30">
        <v>2009</v>
      </c>
      <c r="D26" s="31">
        <v>22.767794607715238</v>
      </c>
      <c r="E26" s="31">
        <v>16.670958319572854</v>
      </c>
      <c r="F26" s="31">
        <v>7.873198465922135</v>
      </c>
      <c r="G26" s="31">
        <v>2.0260062973971076</v>
      </c>
      <c r="H26" s="31">
        <v>12.511059321325916</v>
      </c>
      <c r="I26" s="31">
        <v>3.8023684751768627</v>
      </c>
      <c r="J26" s="31">
        <v>0.62850102476529468</v>
      </c>
      <c r="K26" s="31">
        <f t="shared" si="0"/>
        <v>66.279886511875418</v>
      </c>
      <c r="L26" s="26"/>
      <c r="M26" s="32"/>
      <c r="N26" s="32"/>
      <c r="O26" s="32"/>
      <c r="P26" s="32"/>
      <c r="Q26" s="32"/>
      <c r="R26" s="32"/>
      <c r="S26" s="32"/>
    </row>
    <row r="27" spans="1:19" x14ac:dyDescent="0.25">
      <c r="A27" s="1"/>
      <c r="B27" s="30">
        <v>2010</v>
      </c>
      <c r="C27" s="30">
        <v>2010</v>
      </c>
      <c r="D27" s="31">
        <v>23.112945014115095</v>
      </c>
      <c r="E27" s="31">
        <v>17.12745758476439</v>
      </c>
      <c r="F27" s="31">
        <v>8.0831019887774165</v>
      </c>
      <c r="G27" s="31">
        <v>2.182106914710098</v>
      </c>
      <c r="H27" s="31">
        <v>10.865227078688383</v>
      </c>
      <c r="I27" s="31">
        <v>3.7568484928903372</v>
      </c>
      <c r="J27" s="31">
        <v>1.1596269630922911</v>
      </c>
      <c r="K27" s="31">
        <f t="shared" si="0"/>
        <v>66.287314037038016</v>
      </c>
      <c r="L27" s="26"/>
      <c r="M27" s="32"/>
      <c r="N27" s="32"/>
      <c r="O27" s="32"/>
      <c r="P27" s="32"/>
      <c r="Q27" s="32"/>
      <c r="R27" s="32"/>
      <c r="S27" s="32"/>
    </row>
    <row r="28" spans="1:19" x14ac:dyDescent="0.25">
      <c r="A28" s="1"/>
      <c r="B28" s="30">
        <v>2011</v>
      </c>
      <c r="C28" s="30">
        <v>2011</v>
      </c>
      <c r="D28" s="31">
        <v>23.150503734327977</v>
      </c>
      <c r="E28" s="31">
        <v>18.503963615554127</v>
      </c>
      <c r="F28" s="31">
        <v>6.9190415296205794</v>
      </c>
      <c r="G28" s="31">
        <v>2.4429390166602358</v>
      </c>
      <c r="H28" s="31">
        <v>10.727898947481243</v>
      </c>
      <c r="I28" s="31">
        <v>4.0578655511768487</v>
      </c>
      <c r="J28" s="31">
        <v>0.2030745941607717</v>
      </c>
      <c r="K28" s="31">
        <f>SUM(D28:J28)</f>
        <v>66.00528698898178</v>
      </c>
      <c r="L28" s="26"/>
      <c r="M28" s="32"/>
      <c r="N28" s="32"/>
      <c r="O28" s="32"/>
      <c r="P28" s="32"/>
      <c r="Q28" s="32"/>
      <c r="R28" s="32"/>
      <c r="S28" s="32"/>
    </row>
    <row r="29" spans="1:19" x14ac:dyDescent="0.25">
      <c r="A29" s="1"/>
      <c r="B29" s="30">
        <v>2012</v>
      </c>
      <c r="C29" s="30">
        <v>2012</v>
      </c>
      <c r="D29" s="31">
        <v>24.32854028922684</v>
      </c>
      <c r="E29" s="31">
        <v>19.488294566202345</v>
      </c>
      <c r="F29" s="31">
        <v>9.7069146236932902</v>
      </c>
      <c r="G29" s="31">
        <v>2.0225741433184239</v>
      </c>
      <c r="H29" s="31">
        <v>12.426099813997871</v>
      </c>
      <c r="I29" s="31">
        <v>4.3610253648391906</v>
      </c>
      <c r="J29" s="31">
        <v>0.39394555760596384</v>
      </c>
      <c r="K29" s="31">
        <f t="shared" ref="K29:K40" si="1">SUM(D29:J29)</f>
        <v>72.727394358883913</v>
      </c>
      <c r="L29" s="26"/>
      <c r="M29" s="32"/>
      <c r="N29" s="32"/>
      <c r="O29" s="32"/>
      <c r="P29" s="32"/>
      <c r="Q29" s="32"/>
      <c r="R29" s="32"/>
      <c r="S29" s="32"/>
    </row>
    <row r="30" spans="1:19" x14ac:dyDescent="0.25">
      <c r="A30" s="1"/>
      <c r="B30" s="30">
        <v>2013</v>
      </c>
      <c r="C30" s="30">
        <v>2013</v>
      </c>
      <c r="D30" s="31">
        <v>23.665934461664232</v>
      </c>
      <c r="E30" s="31">
        <v>21.690245240058392</v>
      </c>
      <c r="F30" s="31">
        <v>9.3151394787737232</v>
      </c>
      <c r="G30" s="31">
        <v>2.1885462151240875</v>
      </c>
      <c r="H30" s="31">
        <v>12.460954161985402</v>
      </c>
      <c r="I30" s="31">
        <v>3.9772505639708027</v>
      </c>
      <c r="J30" s="31">
        <v>0.84437194113868608</v>
      </c>
      <c r="K30" s="31">
        <f t="shared" si="1"/>
        <v>74.142442062715318</v>
      </c>
      <c r="L30" s="26"/>
      <c r="M30" s="32"/>
      <c r="N30" s="32"/>
      <c r="O30" s="32"/>
      <c r="P30" s="32"/>
      <c r="Q30" s="32"/>
      <c r="R30" s="32"/>
      <c r="S30" s="32"/>
    </row>
    <row r="31" spans="1:19" x14ac:dyDescent="0.25">
      <c r="A31" s="1"/>
      <c r="B31" s="30">
        <v>2014</v>
      </c>
      <c r="C31" s="30">
        <v>2014</v>
      </c>
      <c r="D31" s="31">
        <v>22.909443404665986</v>
      </c>
      <c r="E31" s="31">
        <v>20.661928742700709</v>
      </c>
      <c r="F31" s="31">
        <v>8.9163318726864151</v>
      </c>
      <c r="G31" s="31">
        <v>2.2878339921389168</v>
      </c>
      <c r="H31" s="31">
        <v>12.852650478496424</v>
      </c>
      <c r="I31" s="31">
        <v>4.3095604051317666</v>
      </c>
      <c r="J31" s="31">
        <v>3.1472117152686412</v>
      </c>
      <c r="K31" s="31">
        <f t="shared" si="1"/>
        <v>75.084960611088846</v>
      </c>
      <c r="L31" s="26"/>
      <c r="M31" s="32"/>
      <c r="N31" s="32"/>
      <c r="O31" s="32"/>
      <c r="P31" s="32"/>
      <c r="Q31" s="32"/>
      <c r="R31" s="32"/>
      <c r="S31" s="32"/>
    </row>
    <row r="32" spans="1:19" x14ac:dyDescent="0.25">
      <c r="A32" s="1"/>
      <c r="B32" s="30">
        <v>2015</v>
      </c>
      <c r="C32" s="30">
        <v>2015</v>
      </c>
      <c r="D32" s="31">
        <v>23.240353363247998</v>
      </c>
      <c r="E32" s="31">
        <v>16.660830797072002</v>
      </c>
      <c r="F32" s="31">
        <v>8.0479041879040008</v>
      </c>
      <c r="G32" s="31">
        <v>2.005209311392</v>
      </c>
      <c r="H32" s="31">
        <v>11.343304417312</v>
      </c>
      <c r="I32" s="31">
        <v>4.362288873152</v>
      </c>
      <c r="J32" s="31">
        <v>2.042426357104</v>
      </c>
      <c r="K32" s="31">
        <f t="shared" si="1"/>
        <v>67.702317307184003</v>
      </c>
      <c r="L32" s="26"/>
      <c r="M32" s="32"/>
      <c r="N32" s="32"/>
      <c r="O32" s="32"/>
      <c r="P32" s="32"/>
      <c r="Q32" s="32"/>
      <c r="R32" s="32"/>
      <c r="S32" s="32"/>
    </row>
    <row r="33" spans="1:22" x14ac:dyDescent="0.25">
      <c r="A33" s="1"/>
      <c r="B33" s="30">
        <v>2016</v>
      </c>
      <c r="C33" s="30">
        <v>2016</v>
      </c>
      <c r="D33" s="31">
        <v>21.88303068043243</v>
      </c>
      <c r="E33" s="31">
        <v>14.955182344432433</v>
      </c>
      <c r="F33" s="31">
        <v>4.3271837108108109</v>
      </c>
      <c r="G33" s="31">
        <v>1.6209249170810811</v>
      </c>
      <c r="H33" s="31">
        <v>9.9519782350270276</v>
      </c>
      <c r="I33" s="31">
        <v>4.285816923135136</v>
      </c>
      <c r="J33" s="31">
        <v>2.4014508845405409</v>
      </c>
      <c r="K33" s="31">
        <f t="shared" si="1"/>
        <v>59.425567695459463</v>
      </c>
      <c r="L33" s="26"/>
      <c r="M33" s="32"/>
      <c r="N33" s="32"/>
      <c r="O33" s="32"/>
      <c r="P33" s="32"/>
      <c r="Q33" s="32"/>
      <c r="R33" s="32"/>
      <c r="S33" s="32"/>
    </row>
    <row r="34" spans="1:22" x14ac:dyDescent="0.25">
      <c r="A34" s="1"/>
      <c r="B34" s="30">
        <v>2017</v>
      </c>
      <c r="C34" s="30">
        <v>2017</v>
      </c>
      <c r="D34" s="31">
        <v>20.922361587685312</v>
      </c>
      <c r="E34" s="31">
        <v>15.470489316216115</v>
      </c>
      <c r="F34" s="31">
        <v>4.6939551262786736</v>
      </c>
      <c r="G34" s="31">
        <v>1.4549016002881516</v>
      </c>
      <c r="H34" s="31">
        <v>8.9945202533611379</v>
      </c>
      <c r="I34" s="31">
        <v>3.9424519484663509</v>
      </c>
      <c r="J34" s="31">
        <v>2.1636449955791472</v>
      </c>
      <c r="K34" s="31">
        <f t="shared" si="1"/>
        <v>57.642324827874887</v>
      </c>
      <c r="L34" s="26"/>
      <c r="M34" s="32"/>
      <c r="N34" s="32"/>
      <c r="O34" s="32"/>
      <c r="P34" s="32"/>
      <c r="Q34" s="32"/>
      <c r="R34" s="32"/>
      <c r="S34" s="32"/>
    </row>
    <row r="35" spans="1:22" x14ac:dyDescent="0.25">
      <c r="A35" s="1"/>
      <c r="B35" s="30">
        <v>2018</v>
      </c>
      <c r="C35" s="30">
        <v>2018</v>
      </c>
      <c r="D35" s="31">
        <v>21.552843535999997</v>
      </c>
      <c r="E35" s="31">
        <v>15.656919403999998</v>
      </c>
      <c r="F35" s="31">
        <v>4.7941447679999989</v>
      </c>
      <c r="G35" s="31">
        <v>1.5023318239999999</v>
      </c>
      <c r="H35" s="31">
        <v>9.4041394439999983</v>
      </c>
      <c r="I35" s="31">
        <v>3.8276168839999998</v>
      </c>
      <c r="J35" s="31">
        <v>2.3169618919999997</v>
      </c>
      <c r="K35" s="31">
        <f t="shared" si="1"/>
        <v>59.054957752000007</v>
      </c>
      <c r="L35" s="26"/>
      <c r="M35" s="32"/>
      <c r="N35" s="32"/>
      <c r="O35" s="32"/>
      <c r="P35" s="32"/>
      <c r="Q35" s="32"/>
      <c r="R35" s="32"/>
      <c r="S35" s="32"/>
    </row>
    <row r="36" spans="1:22" x14ac:dyDescent="0.25">
      <c r="A36" s="1"/>
      <c r="B36" s="30">
        <v>2019</v>
      </c>
      <c r="C36" s="30">
        <v>2019</v>
      </c>
      <c r="D36" s="31">
        <v>21.590297791999998</v>
      </c>
      <c r="E36" s="31">
        <v>15.829625139999997</v>
      </c>
      <c r="F36" s="31">
        <v>5.0386378279999988</v>
      </c>
      <c r="G36" s="31">
        <v>1.7093706279999998</v>
      </c>
      <c r="H36" s="31">
        <v>9.9253778399999995</v>
      </c>
      <c r="I36" s="31">
        <v>3.8525863879999998</v>
      </c>
      <c r="J36" s="31">
        <v>1.8342181479999997</v>
      </c>
      <c r="K36" s="31">
        <f t="shared" si="1"/>
        <v>59.780113763999992</v>
      </c>
      <c r="L36" s="26"/>
      <c r="M36" s="32"/>
      <c r="N36" s="32"/>
      <c r="O36" s="32"/>
      <c r="P36" s="32"/>
      <c r="Q36" s="32"/>
      <c r="R36" s="32"/>
      <c r="S36" s="32"/>
    </row>
    <row r="37" spans="1:22" x14ac:dyDescent="0.25">
      <c r="A37" s="1"/>
      <c r="B37" s="30">
        <v>2020</v>
      </c>
      <c r="C37" s="30">
        <v>2020</v>
      </c>
      <c r="D37" s="31">
        <v>23.443243067999997</v>
      </c>
      <c r="E37" s="31">
        <v>16.039785131999999</v>
      </c>
      <c r="F37" s="31">
        <v>6.0467815519999997</v>
      </c>
      <c r="G37" s="31">
        <v>1.5023318239999999</v>
      </c>
      <c r="H37" s="31">
        <v>9.5445929039999999</v>
      </c>
      <c r="I37" s="31">
        <v>4.1386952880000001</v>
      </c>
      <c r="J37" s="31">
        <v>2.3273658519999998</v>
      </c>
      <c r="K37" s="31">
        <f t="shared" si="1"/>
        <v>63.042795619999993</v>
      </c>
      <c r="L37" s="26"/>
      <c r="M37" s="32"/>
      <c r="N37" s="32"/>
      <c r="O37" s="32"/>
      <c r="P37" s="32"/>
      <c r="Q37" s="32"/>
      <c r="R37" s="32"/>
      <c r="S37" s="32"/>
    </row>
    <row r="38" spans="1:22" x14ac:dyDescent="0.25">
      <c r="A38" s="1"/>
      <c r="B38" s="30">
        <v>2021</v>
      </c>
      <c r="C38" s="30">
        <v>2021</v>
      </c>
      <c r="D38" s="31">
        <v>23.247648619999996</v>
      </c>
      <c r="E38" s="31">
        <v>14.459423608</v>
      </c>
      <c r="F38" s="31">
        <v>5.2976964319999995</v>
      </c>
      <c r="G38" s="31">
        <v>1.2973738119999998</v>
      </c>
      <c r="H38" s="31">
        <v>9.4030990479999979</v>
      </c>
      <c r="I38" s="31">
        <v>4.0565040039999998</v>
      </c>
      <c r="J38" s="31">
        <v>2.1837912039999998</v>
      </c>
      <c r="K38" s="31">
        <f t="shared" si="1"/>
        <v>59.945536727999986</v>
      </c>
      <c r="L38" s="26"/>
      <c r="M38" s="32"/>
      <c r="N38" s="32"/>
      <c r="O38" s="32"/>
      <c r="P38" s="32"/>
      <c r="Q38" s="32"/>
      <c r="R38" s="32"/>
      <c r="S38" s="32"/>
    </row>
    <row r="39" spans="1:22" x14ac:dyDescent="0.25">
      <c r="A39" s="1"/>
      <c r="B39" s="30">
        <v>2022</v>
      </c>
      <c r="C39" s="30">
        <v>2022</v>
      </c>
      <c r="D39" s="31">
        <v>23.596181279999996</v>
      </c>
      <c r="E39" s="31">
        <v>14.656058451999998</v>
      </c>
      <c r="F39" s="31">
        <v>5.0656881239999993</v>
      </c>
      <c r="G39" s="31">
        <v>1.1818898559999997</v>
      </c>
      <c r="H39" s="31">
        <v>9.0826570799999988</v>
      </c>
      <c r="I39" s="31">
        <v>4.2094422159999993</v>
      </c>
      <c r="J39" s="31">
        <v>2.4605365399999997</v>
      </c>
      <c r="K39" s="31">
        <f t="shared" si="1"/>
        <v>60.252453547999984</v>
      </c>
      <c r="L39" s="26"/>
      <c r="M39" s="26"/>
      <c r="N39" s="26"/>
      <c r="O39" s="26"/>
    </row>
    <row r="40" spans="1:22" x14ac:dyDescent="0.25">
      <c r="A40" s="1"/>
      <c r="B40" s="30">
        <v>2023</v>
      </c>
      <c r="C40" s="30">
        <v>2023</v>
      </c>
      <c r="D40" s="31">
        <v>24.118460071999998</v>
      </c>
      <c r="E40" s="31">
        <v>14.708078251999998</v>
      </c>
      <c r="F40" s="31">
        <v>6.0145292759999993</v>
      </c>
      <c r="G40" s="31">
        <v>1.4357464799999997</v>
      </c>
      <c r="H40" s="31">
        <v>9.5986934959999974</v>
      </c>
      <c r="I40" s="31">
        <v>4.499712699999999</v>
      </c>
      <c r="J40" s="31">
        <v>2.5271218839999996</v>
      </c>
      <c r="K40" s="31">
        <f t="shared" si="1"/>
        <v>62.902342159999989</v>
      </c>
      <c r="L40" s="26"/>
      <c r="M40" s="26"/>
      <c r="N40" s="26"/>
      <c r="O40" s="26"/>
    </row>
    <row r="41" spans="1:2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2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22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R43" s="7"/>
      <c r="S43" s="7"/>
      <c r="T43" s="7"/>
      <c r="U43" s="7"/>
      <c r="V43" s="7"/>
    </row>
    <row r="44" spans="1:22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R44" s="7"/>
      <c r="S44" s="7"/>
      <c r="T44" s="7"/>
      <c r="U44" s="7"/>
      <c r="V44" s="7"/>
    </row>
    <row r="45" spans="1:22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R45" s="7"/>
      <c r="S45" s="7"/>
      <c r="T45" s="7"/>
      <c r="U45" s="7"/>
      <c r="V45" s="7"/>
    </row>
    <row r="46" spans="1:22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R46" s="7"/>
      <c r="S46" s="7"/>
      <c r="T46" s="7"/>
      <c r="U46" s="7"/>
      <c r="V46" s="7"/>
    </row>
    <row r="47" spans="1:22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R47" s="7"/>
      <c r="S47" s="7"/>
      <c r="T47" s="7"/>
      <c r="U47" s="7"/>
      <c r="V47" s="7"/>
    </row>
    <row r="48" spans="1:22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R48" s="7"/>
      <c r="S48" s="7"/>
      <c r="T48" s="7"/>
      <c r="U48" s="7"/>
      <c r="V48" s="7"/>
    </row>
    <row r="49" spans="1:22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R49" s="7"/>
      <c r="S49" s="7"/>
      <c r="T49" s="7"/>
      <c r="U49" s="7"/>
      <c r="V49" s="7"/>
    </row>
    <row r="50" spans="1:22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R50" s="7"/>
      <c r="S50" s="7"/>
      <c r="T50" s="7"/>
      <c r="U50" s="7"/>
      <c r="V50" s="7"/>
    </row>
    <row r="51" spans="1:22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R51" s="7"/>
      <c r="S51" s="7"/>
      <c r="T51" s="7"/>
      <c r="U51" s="7"/>
      <c r="V51" s="7"/>
    </row>
    <row r="52" spans="1:22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R52" s="7"/>
      <c r="S52" s="7"/>
      <c r="T52" s="7"/>
      <c r="U52" s="7"/>
      <c r="V52" s="7"/>
    </row>
    <row r="53" spans="1:22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R53" s="7"/>
      <c r="S53" s="7"/>
      <c r="T53" s="7"/>
      <c r="U53" s="7"/>
      <c r="V53" s="7"/>
    </row>
    <row r="54" spans="1:22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R54" s="7"/>
      <c r="S54" s="7"/>
      <c r="T54" s="7"/>
      <c r="U54" s="7"/>
      <c r="V54" s="7"/>
    </row>
    <row r="55" spans="1:22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R55" s="7"/>
      <c r="S55" s="7"/>
      <c r="T55" s="7"/>
      <c r="U55" s="7"/>
      <c r="V55" s="7"/>
    </row>
    <row r="56" spans="1:22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R56" s="7"/>
      <c r="S56" s="7"/>
      <c r="T56" s="7"/>
      <c r="U56" s="7"/>
      <c r="V56" s="7"/>
    </row>
    <row r="57" spans="1:22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R57" s="7"/>
      <c r="S57" s="7"/>
      <c r="T57" s="7"/>
      <c r="U57" s="7"/>
      <c r="V57" s="7"/>
    </row>
    <row r="58" spans="1:22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R58" s="7"/>
      <c r="S58" s="7"/>
      <c r="T58" s="7"/>
      <c r="U58" s="7"/>
      <c r="V58" s="7"/>
    </row>
    <row r="59" spans="1:22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R59" s="7"/>
      <c r="S59" s="7"/>
      <c r="T59" s="7"/>
      <c r="U59" s="7"/>
      <c r="V59" s="7"/>
    </row>
    <row r="60" spans="1:22" x14ac:dyDescent="0.25">
      <c r="A60" s="1"/>
      <c r="B60" s="7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R60" s="7"/>
      <c r="S60" s="7"/>
      <c r="T60" s="7"/>
      <c r="U60" s="7"/>
      <c r="V60" s="7"/>
    </row>
    <row r="61" spans="1:22" x14ac:dyDescent="0.25">
      <c r="A61" s="1"/>
      <c r="B61" s="7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R61" s="7"/>
      <c r="S61" s="7"/>
      <c r="T61" s="7"/>
      <c r="U61" s="7"/>
      <c r="V61" s="7"/>
    </row>
    <row r="62" spans="1:22" x14ac:dyDescent="0.25">
      <c r="A62" s="1"/>
      <c r="B62" s="7"/>
      <c r="C62" s="25"/>
      <c r="D62" s="25"/>
      <c r="E62" s="25"/>
      <c r="F62" s="25"/>
      <c r="G62" s="25"/>
      <c r="H62" s="25"/>
      <c r="I62" s="25"/>
      <c r="J62" s="25"/>
      <c r="K62" s="25"/>
      <c r="L62" s="26"/>
      <c r="M62" s="26"/>
      <c r="N62" s="26"/>
      <c r="O62" s="26"/>
      <c r="R62" s="7"/>
      <c r="S62" s="7"/>
      <c r="T62" s="7"/>
      <c r="U62" s="7"/>
      <c r="V62" s="7"/>
    </row>
    <row r="63" spans="1:22" x14ac:dyDescent="0.25">
      <c r="A63" s="1"/>
      <c r="B63" s="7"/>
      <c r="C63" s="25"/>
      <c r="D63" s="25"/>
      <c r="E63" s="25"/>
      <c r="F63" s="25"/>
      <c r="G63" s="25"/>
      <c r="H63" s="25"/>
      <c r="I63" s="25"/>
      <c r="J63" s="25"/>
      <c r="K63" s="25"/>
      <c r="L63" s="26"/>
      <c r="M63" s="26"/>
      <c r="N63" s="26"/>
      <c r="O63" s="26"/>
      <c r="R63" s="7"/>
      <c r="S63" s="7"/>
      <c r="T63" s="7"/>
      <c r="U63" s="7"/>
      <c r="V63" s="7"/>
    </row>
    <row r="64" spans="1:22" x14ac:dyDescent="0.25">
      <c r="A64" s="1"/>
      <c r="B64" s="7"/>
      <c r="C64" s="25"/>
      <c r="D64" s="25"/>
      <c r="E64" s="25"/>
      <c r="F64" s="25"/>
      <c r="G64" s="25"/>
      <c r="H64" s="25"/>
      <c r="I64" s="25"/>
      <c r="J64" s="25"/>
      <c r="K64" s="25"/>
      <c r="L64" s="26"/>
      <c r="M64" s="26"/>
      <c r="N64" s="26"/>
      <c r="O64" s="26"/>
      <c r="R64" s="7"/>
      <c r="S64" s="7"/>
      <c r="T64" s="7"/>
      <c r="U64" s="7"/>
      <c r="V64" s="7"/>
    </row>
    <row r="65" spans="1:22" x14ac:dyDescent="0.25">
      <c r="A65" s="1"/>
      <c r="B65" s="7"/>
      <c r="C65" s="25"/>
      <c r="D65" s="25"/>
      <c r="E65" s="25"/>
      <c r="F65" s="25"/>
      <c r="G65" s="25"/>
      <c r="H65" s="25"/>
      <c r="I65" s="25"/>
      <c r="J65" s="25"/>
      <c r="K65" s="25"/>
      <c r="L65" s="26"/>
      <c r="M65" s="26"/>
      <c r="N65" s="26"/>
      <c r="O65" s="26"/>
      <c r="R65" s="7"/>
      <c r="S65" s="7"/>
      <c r="T65" s="7"/>
      <c r="U65" s="7"/>
      <c r="V65" s="7"/>
    </row>
    <row r="66" spans="1:22" x14ac:dyDescent="0.25">
      <c r="A66" s="1"/>
      <c r="B66" s="7"/>
      <c r="C66" s="25"/>
      <c r="D66" s="25"/>
      <c r="E66" s="25"/>
      <c r="F66" s="25"/>
      <c r="G66" s="25"/>
      <c r="H66" s="25"/>
      <c r="I66" s="25"/>
      <c r="J66" s="25"/>
      <c r="K66" s="25"/>
      <c r="L66" s="26"/>
      <c r="M66" s="26"/>
      <c r="N66" s="26"/>
      <c r="O66" s="26"/>
      <c r="R66" s="7"/>
      <c r="S66" s="7"/>
      <c r="T66" s="7"/>
      <c r="U66" s="7"/>
      <c r="V66" s="7"/>
    </row>
    <row r="67" spans="1:22" x14ac:dyDescent="0.25">
      <c r="A67" s="1"/>
      <c r="B67" s="7"/>
      <c r="C67" s="25"/>
      <c r="D67" s="25"/>
      <c r="E67" s="25"/>
      <c r="F67" s="25"/>
      <c r="G67" s="25"/>
      <c r="H67" s="25"/>
      <c r="I67" s="25"/>
      <c r="J67" s="25"/>
      <c r="K67" s="25"/>
      <c r="L67" s="26"/>
      <c r="M67" s="26"/>
      <c r="N67" s="26"/>
      <c r="O67" s="26"/>
      <c r="R67" s="7"/>
      <c r="S67" s="7"/>
      <c r="T67" s="7"/>
      <c r="U67" s="7"/>
      <c r="V67" s="7"/>
    </row>
    <row r="68" spans="1:22" x14ac:dyDescent="0.25">
      <c r="A68" s="1"/>
      <c r="B68" s="7"/>
      <c r="C68" s="25"/>
      <c r="D68" s="25"/>
      <c r="E68" s="25"/>
      <c r="F68" s="25"/>
      <c r="G68" s="25"/>
      <c r="H68" s="25"/>
      <c r="I68" s="25"/>
      <c r="J68" s="25"/>
      <c r="K68" s="25"/>
      <c r="L68" s="26"/>
      <c r="M68" s="26"/>
      <c r="N68" s="26"/>
      <c r="O68" s="26"/>
      <c r="R68" s="7"/>
      <c r="S68" s="7"/>
      <c r="T68" s="7"/>
      <c r="U68" s="7"/>
      <c r="V68" s="7"/>
    </row>
    <row r="69" spans="1:22" x14ac:dyDescent="0.25">
      <c r="A69" s="1"/>
      <c r="B69" s="7"/>
      <c r="C69" s="25"/>
      <c r="D69" s="25"/>
      <c r="E69" s="25"/>
      <c r="F69" s="25"/>
      <c r="G69" s="25"/>
      <c r="H69" s="25"/>
      <c r="I69" s="25"/>
      <c r="J69" s="25"/>
      <c r="K69" s="25"/>
      <c r="L69" s="26"/>
      <c r="M69" s="26"/>
      <c r="N69" s="26"/>
      <c r="O69" s="26"/>
      <c r="R69" s="7"/>
      <c r="S69" s="7"/>
      <c r="T69" s="7"/>
      <c r="U69" s="7"/>
      <c r="V69" s="7"/>
    </row>
    <row r="70" spans="1:22" x14ac:dyDescent="0.25">
      <c r="A70" s="1"/>
      <c r="B70" s="7"/>
      <c r="C70" s="25"/>
      <c r="D70" s="25"/>
      <c r="E70" s="25"/>
      <c r="F70" s="25"/>
      <c r="G70" s="25"/>
      <c r="H70" s="25"/>
      <c r="I70" s="25"/>
      <c r="J70" s="25"/>
      <c r="K70" s="25"/>
      <c r="L70" s="26"/>
      <c r="M70" s="26"/>
      <c r="N70" s="26"/>
      <c r="O70" s="26"/>
      <c r="R70" s="7"/>
      <c r="S70" s="7"/>
      <c r="T70" s="7"/>
      <c r="U70" s="7"/>
      <c r="V70" s="7"/>
    </row>
    <row r="71" spans="1:22" x14ac:dyDescent="0.25">
      <c r="A71" s="1"/>
      <c r="B71" s="7"/>
      <c r="C71" s="25"/>
      <c r="D71" s="25"/>
      <c r="E71" s="25"/>
      <c r="F71" s="25"/>
      <c r="G71" s="25"/>
      <c r="H71" s="25"/>
      <c r="I71" s="25"/>
      <c r="J71" s="25"/>
      <c r="K71" s="25"/>
      <c r="L71" s="26"/>
      <c r="M71" s="26"/>
      <c r="N71" s="26"/>
      <c r="O71" s="26"/>
      <c r="R71" s="7"/>
      <c r="S71" s="7"/>
      <c r="T71" s="7"/>
      <c r="U71" s="7"/>
      <c r="V71" s="7"/>
    </row>
    <row r="72" spans="1:22" x14ac:dyDescent="0.25">
      <c r="A72" s="1"/>
      <c r="B72" s="7"/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6"/>
      <c r="N72" s="26"/>
      <c r="O72" s="26"/>
      <c r="R72" s="7"/>
      <c r="S72" s="7"/>
      <c r="T72" s="7"/>
      <c r="U72" s="7"/>
      <c r="V72" s="7"/>
    </row>
    <row r="73" spans="1:22" x14ac:dyDescent="0.25">
      <c r="A73" s="1"/>
      <c r="B73" s="7"/>
      <c r="C73" s="25"/>
      <c r="D73" s="25"/>
      <c r="E73" s="25"/>
      <c r="F73" s="25"/>
      <c r="G73" s="25"/>
      <c r="H73" s="25"/>
      <c r="I73" s="25"/>
      <c r="J73" s="25"/>
      <c r="K73" s="25"/>
      <c r="L73" s="26"/>
      <c r="M73" s="26"/>
      <c r="N73" s="26"/>
      <c r="O73" s="26"/>
      <c r="R73" s="7"/>
      <c r="S73" s="7"/>
      <c r="T73" s="7"/>
      <c r="U73" s="7"/>
      <c r="V73" s="7"/>
    </row>
    <row r="74" spans="1:22" x14ac:dyDescent="0.25">
      <c r="A74" s="1"/>
      <c r="B74" s="7"/>
      <c r="C74" s="25"/>
      <c r="D74" s="25"/>
      <c r="E74" s="25"/>
      <c r="F74" s="25"/>
      <c r="G74" s="25"/>
      <c r="H74" s="25"/>
      <c r="I74" s="25"/>
      <c r="J74" s="25"/>
      <c r="K74" s="25"/>
      <c r="L74" s="26"/>
      <c r="M74" s="26"/>
      <c r="N74" s="26"/>
      <c r="O74" s="26"/>
      <c r="R74" s="7"/>
      <c r="S74" s="7"/>
      <c r="T74" s="7"/>
      <c r="U74" s="7"/>
      <c r="V74" s="7"/>
    </row>
    <row r="75" spans="1:22" x14ac:dyDescent="0.25">
      <c r="A75" s="1"/>
      <c r="B75" s="7"/>
      <c r="C75" s="25"/>
      <c r="D75" s="25"/>
      <c r="E75" s="25"/>
      <c r="F75" s="25"/>
      <c r="G75" s="25"/>
      <c r="H75" s="25"/>
      <c r="I75" s="25"/>
      <c r="J75" s="25"/>
      <c r="K75" s="25"/>
      <c r="L75" s="26"/>
      <c r="M75" s="26"/>
      <c r="N75" s="26"/>
      <c r="O75" s="26"/>
      <c r="R75" s="7"/>
      <c r="S75" s="7"/>
      <c r="T75" s="7"/>
      <c r="U75" s="7"/>
      <c r="V75" s="7"/>
    </row>
    <row r="76" spans="1:22" x14ac:dyDescent="0.25">
      <c r="A76" s="1"/>
      <c r="B76" s="7"/>
      <c r="C76" s="25"/>
      <c r="D76" s="25"/>
      <c r="E76" s="25"/>
      <c r="F76" s="25"/>
      <c r="G76" s="25"/>
      <c r="H76" s="25"/>
      <c r="I76" s="25"/>
      <c r="J76" s="25"/>
      <c r="K76" s="25"/>
      <c r="L76" s="26"/>
      <c r="M76" s="26"/>
      <c r="N76" s="26"/>
      <c r="O76" s="26"/>
      <c r="R76" s="7"/>
      <c r="S76" s="33"/>
      <c r="T76" s="7"/>
      <c r="U76" s="7"/>
      <c r="V76" s="7"/>
    </row>
    <row r="77" spans="1:22" x14ac:dyDescent="0.25">
      <c r="A77" s="1"/>
      <c r="B77" s="7"/>
      <c r="C77" s="25"/>
      <c r="D77" s="25"/>
      <c r="E77" s="25"/>
      <c r="F77" s="25"/>
      <c r="G77" s="25"/>
      <c r="H77" s="25"/>
      <c r="I77" s="25"/>
      <c r="J77" s="25"/>
      <c r="K77" s="25"/>
      <c r="L77" s="26"/>
      <c r="M77" s="26"/>
      <c r="N77" s="26"/>
      <c r="O77" s="26"/>
      <c r="R77" s="7"/>
      <c r="S77" s="7"/>
      <c r="T77" s="7"/>
      <c r="U77" s="7"/>
      <c r="V77" s="7"/>
    </row>
    <row r="78" spans="1:22" x14ac:dyDescent="0.25">
      <c r="B78" s="7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  <c r="O78" s="26"/>
      <c r="R78" s="7"/>
    </row>
    <row r="79" spans="1:22" x14ac:dyDescent="0.25">
      <c r="B79" s="7"/>
      <c r="C79" s="25"/>
      <c r="D79" s="25"/>
      <c r="E79" s="25"/>
      <c r="F79" s="25"/>
      <c r="G79" s="25"/>
      <c r="H79" s="25"/>
      <c r="I79" s="25"/>
      <c r="J79" s="25"/>
      <c r="K79" s="25"/>
      <c r="L79" s="26"/>
      <c r="M79" s="26"/>
      <c r="N79" s="26"/>
      <c r="O79" s="26"/>
      <c r="R79" s="7"/>
    </row>
    <row r="80" spans="1:22" x14ac:dyDescent="0.25">
      <c r="B80" s="7"/>
      <c r="C80" s="25"/>
      <c r="D80" s="25"/>
      <c r="E80" s="25"/>
      <c r="F80" s="25"/>
      <c r="G80" s="25"/>
      <c r="H80" s="25"/>
      <c r="I80" s="25"/>
      <c r="J80" s="25"/>
      <c r="K80" s="25"/>
      <c r="L80" s="26"/>
      <c r="M80" s="26"/>
      <c r="N80" s="26"/>
      <c r="O80" s="26"/>
      <c r="R80" s="7"/>
    </row>
    <row r="81" spans="2:28" x14ac:dyDescent="0.25">
      <c r="B81" s="7"/>
      <c r="C81" s="25"/>
      <c r="D81" s="25"/>
      <c r="E81" s="25"/>
      <c r="F81" s="25"/>
      <c r="G81" s="25"/>
      <c r="H81" s="25"/>
      <c r="I81" s="25"/>
      <c r="J81" s="25"/>
      <c r="K81" s="25"/>
      <c r="L81" s="26"/>
      <c r="M81" s="26"/>
      <c r="N81" s="26"/>
      <c r="O81" s="26"/>
      <c r="R81" s="7"/>
    </row>
    <row r="82" spans="2:28" x14ac:dyDescent="0.25">
      <c r="B82" s="7"/>
      <c r="C82" s="25"/>
      <c r="D82" s="25"/>
      <c r="E82" s="25"/>
      <c r="F82" s="25"/>
      <c r="G82" s="25"/>
      <c r="H82" s="25"/>
      <c r="I82" s="25"/>
      <c r="J82" s="25"/>
      <c r="K82" s="25"/>
      <c r="L82" s="26"/>
      <c r="M82" s="26"/>
      <c r="N82" s="26"/>
      <c r="O82" s="26"/>
      <c r="R82" s="7"/>
    </row>
    <row r="83" spans="2:28" x14ac:dyDescent="0.25">
      <c r="B83" s="7"/>
      <c r="C83" s="25"/>
      <c r="D83" s="25"/>
      <c r="E83" s="25"/>
      <c r="F83" s="25"/>
      <c r="G83" s="25"/>
      <c r="H83" s="25"/>
      <c r="I83" s="25"/>
      <c r="J83" s="25"/>
      <c r="K83" s="25"/>
      <c r="L83" s="26"/>
      <c r="M83" s="26"/>
      <c r="N83" s="26"/>
      <c r="O83" s="26"/>
      <c r="R83" s="7"/>
    </row>
    <row r="84" spans="2:28" x14ac:dyDescent="0.25">
      <c r="B84" s="7"/>
      <c r="C84" s="25"/>
      <c r="D84" s="25"/>
      <c r="E84" s="25"/>
      <c r="F84" s="25"/>
      <c r="G84" s="25"/>
      <c r="H84" s="25"/>
      <c r="I84" s="25"/>
      <c r="J84" s="25"/>
      <c r="K84" s="25"/>
      <c r="L84" s="26"/>
      <c r="M84" s="26"/>
      <c r="N84" s="26"/>
      <c r="O84" s="26"/>
      <c r="R84" s="7"/>
    </row>
    <row r="85" spans="2:28" x14ac:dyDescent="0.25">
      <c r="B85" s="7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  <c r="O85" s="26"/>
      <c r="R85" s="7"/>
    </row>
    <row r="86" spans="2:28" x14ac:dyDescent="0.25">
      <c r="B86" s="7"/>
      <c r="C86" s="25"/>
      <c r="D86" s="25"/>
      <c r="E86" s="25"/>
      <c r="F86" s="25"/>
      <c r="G86" s="25"/>
      <c r="H86" s="25"/>
      <c r="I86" s="25"/>
      <c r="J86" s="25"/>
      <c r="K86" s="25"/>
      <c r="L86" s="26"/>
      <c r="M86" s="26"/>
      <c r="N86" s="26"/>
      <c r="O86" s="26"/>
      <c r="R86" s="7"/>
    </row>
    <row r="87" spans="2:28" x14ac:dyDescent="0.25">
      <c r="B87" s="7"/>
      <c r="C87" s="25"/>
      <c r="D87" s="25"/>
      <c r="E87" s="25"/>
      <c r="F87" s="25"/>
      <c r="G87" s="25"/>
      <c r="H87" s="25"/>
      <c r="I87" s="25"/>
      <c r="J87" s="25"/>
      <c r="K87" s="25"/>
      <c r="L87" s="26"/>
      <c r="M87" s="26"/>
      <c r="N87" s="26"/>
      <c r="O87" s="26"/>
      <c r="R87" s="7"/>
    </row>
    <row r="88" spans="2:28" x14ac:dyDescent="0.25">
      <c r="B88" s="7"/>
      <c r="C88" s="25"/>
      <c r="D88" s="25"/>
      <c r="E88" s="25"/>
      <c r="F88" s="25"/>
      <c r="G88" s="25"/>
      <c r="H88" s="25"/>
      <c r="I88" s="25"/>
      <c r="J88" s="25"/>
      <c r="K88" s="25"/>
      <c r="L88" s="26"/>
      <c r="M88" s="26"/>
      <c r="N88" s="26"/>
      <c r="O88" s="26"/>
      <c r="R88" s="7"/>
    </row>
    <row r="89" spans="2:28" x14ac:dyDescent="0.25">
      <c r="B89" s="7"/>
      <c r="C89" s="25"/>
      <c r="D89" s="25"/>
      <c r="E89" s="25"/>
      <c r="F89" s="25"/>
      <c r="G89" s="25"/>
      <c r="H89" s="25"/>
      <c r="I89" s="25"/>
      <c r="J89" s="25"/>
      <c r="K89" s="25"/>
      <c r="L89" s="26"/>
      <c r="M89" s="26"/>
      <c r="N89" s="26"/>
      <c r="O89" s="26"/>
    </row>
    <row r="90" spans="2:28" x14ac:dyDescent="0.25">
      <c r="B90" s="7"/>
      <c r="C90" s="25"/>
      <c r="D90" s="25"/>
      <c r="E90" s="25"/>
      <c r="F90" s="25"/>
      <c r="G90" s="25"/>
      <c r="H90" s="25"/>
      <c r="I90" s="25"/>
      <c r="J90" s="25"/>
      <c r="K90" s="25"/>
      <c r="L90" s="26"/>
      <c r="M90" s="26"/>
      <c r="N90" s="26"/>
      <c r="O90" s="26"/>
    </row>
    <row r="91" spans="2:28" x14ac:dyDescent="0.25">
      <c r="B91" s="7"/>
      <c r="C91" s="25"/>
      <c r="D91" s="25"/>
      <c r="E91" s="25"/>
      <c r="F91" s="25"/>
      <c r="G91" s="25"/>
      <c r="H91" s="25"/>
      <c r="I91" s="25"/>
      <c r="J91" s="25"/>
      <c r="K91" s="25"/>
      <c r="L91" s="26"/>
      <c r="M91" s="26"/>
      <c r="N91" s="26"/>
      <c r="O91" s="26"/>
    </row>
    <row r="92" spans="2:28" x14ac:dyDescent="0.25">
      <c r="B92" s="7"/>
      <c r="C92" s="25"/>
      <c r="D92" s="25"/>
      <c r="E92" s="25"/>
      <c r="F92" s="25"/>
      <c r="G92" s="25"/>
      <c r="H92" s="25"/>
      <c r="I92" s="25"/>
      <c r="J92" s="25"/>
      <c r="K92" s="25"/>
      <c r="L92" s="26"/>
      <c r="M92" s="26"/>
      <c r="N92" s="26"/>
      <c r="O92" s="26"/>
    </row>
    <row r="93" spans="2:28" x14ac:dyDescent="0.25">
      <c r="B93" s="7"/>
      <c r="C93" s="25"/>
      <c r="D93" s="25"/>
      <c r="E93" s="25"/>
      <c r="F93" s="25"/>
      <c r="G93" s="25"/>
      <c r="H93" s="25"/>
      <c r="I93" s="25"/>
      <c r="J93" s="25"/>
      <c r="K93" s="25"/>
      <c r="L93" s="26"/>
      <c r="M93" s="26"/>
      <c r="N93" s="26"/>
      <c r="O93" s="26"/>
    </row>
    <row r="94" spans="2:28" x14ac:dyDescent="0.25">
      <c r="B94" s="7"/>
      <c r="C94" s="25"/>
      <c r="D94" s="25"/>
      <c r="E94" s="25"/>
      <c r="F94" s="25"/>
      <c r="G94" s="25"/>
      <c r="H94" s="25"/>
      <c r="I94" s="25"/>
      <c r="J94" s="25"/>
      <c r="K94" s="25"/>
      <c r="L94" s="26"/>
      <c r="M94" s="26"/>
      <c r="N94" s="26"/>
      <c r="O94" s="26"/>
    </row>
    <row r="95" spans="2:28" x14ac:dyDescent="0.25">
      <c r="B95" s="7"/>
      <c r="C95" s="25"/>
      <c r="D95" s="25"/>
      <c r="E95" s="25"/>
      <c r="F95" s="25"/>
      <c r="G95" s="25"/>
      <c r="H95" s="25"/>
      <c r="I95" s="25"/>
      <c r="J95" s="25"/>
      <c r="K95" s="25"/>
      <c r="L95" s="26"/>
      <c r="M95" s="26"/>
      <c r="N95" s="26"/>
      <c r="O95" s="26"/>
    </row>
    <row r="96" spans="2:28" s="29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</row>
  </sheetData>
  <mergeCells count="13">
    <mergeCell ref="C18:N18"/>
    <mergeCell ref="C19:N19"/>
    <mergeCell ref="C11:F11"/>
    <mergeCell ref="C12:F12"/>
    <mergeCell ref="C13:F13"/>
    <mergeCell ref="C15:O15"/>
    <mergeCell ref="C16:O16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AG51" sqref="AG51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AF33" sqref="AF33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AC84E-2A66-4675-A41B-C1E0887BB27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c74d52cd-2ee0-4c46-a9b5-7f4054c7c5b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ae5ca6d-bcb8-4ec0-a8a7-29506e365b5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ABD92-CDD9-4900-9817-E5991BD0C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2019-09-25T12:21:16Z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