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tatsbudsjett (NB2021)/Figurer til oppdatering/"/>
    </mc:Choice>
  </mc:AlternateContent>
  <xr:revisionPtr revIDLastSave="8" documentId="8_{2AA69B17-B641-41AB-B02E-A2F3AF8FD598}" xr6:coauthVersionLast="45" xr6:coauthVersionMax="45" xr10:uidLastSave="{9278FB67-A30C-45EF-8870-DD4F301C13A3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39" i="1" l="1"/>
  <c r="K4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<sst xmlns="http://schemas.openxmlformats.org/spreadsheetml/2006/main" count="41" uniqueCount="41">
  <si>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</si>
  <si>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</si>
  <si>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</si>
  <si>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</si>
  <si>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</si>
  <si>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</si>
  <si>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</si>
  <si>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</si>
  <si>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</si>
  <si>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</si>
  <si>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</si>
  <si>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</si>
  <si>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</si>
  <si>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</si>
  <si>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</si>
  <si>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</si>
  <si>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</si>
  <si>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</si>
  <si>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</si>
  <si>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</si>
  <si>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</si>
  <si>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</si>
  <si>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</si>
  <si>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</si>
  <si>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</si>
  <si>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</si>
  <si>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</si>
  <si>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</si>
  <si>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</si>
  <si>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</si>
  <si>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</si>
  <si>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</si>
  <si>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</si>
  <si>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</si>
  <si>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</si>
  <si>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</si>
  <si>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Milliarder NOK (2020)</t>
  </si>
  <si>
    <t>Billion NOK (2020)</t>
  </si>
  <si>
    <t>Historiske tall for 2007-2018 og prognose for 2019-2024</t>
  </si>
  <si>
    <t>Historical figures for 2007-2018 and forecast for 2019-2024</t>
  </si>
  <si>
    <t>Vedlikehold (ekskl. brønner)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</si>
</sst>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20.20204771226415</c:v>
                </c:pt>
                <c:pt idx="1">
                  <c:v>23.183785704545453</c:v>
                </c:pt>
                <c:pt idx="2">
                  <c:v>22.703813548387092</c:v>
                </c:pt>
                <c:pt idx="3">
                  <c:v>23.047994028230182</c:v>
                </c:pt>
                <c:pt idx="4">
                  <c:v>23.085447202572347</c:v>
                </c:pt>
                <c:pt idx="5">
                  <c:v>24.260173290734819</c:v>
                </c:pt>
                <c:pt idx="6">
                  <c:v>23.59942948905109</c:v>
                </c:pt>
                <c:pt idx="7">
                  <c:v>22.845064290091926</c:v>
                </c:pt>
                <c:pt idx="8">
                  <c:v>23.175044339999999</c:v>
                </c:pt>
                <c:pt idx="9">
                  <c:v>21.821535945945946</c:v>
                </c:pt>
                <c:pt idx="10">
                  <c:v>20.863566483412324</c:v>
                </c:pt>
                <c:pt idx="11">
                  <c:v>22.427039243542431</c:v>
                </c:pt>
                <c:pt idx="12">
                  <c:v>22.571569999999998</c:v>
                </c:pt>
                <c:pt idx="13">
                  <c:v>21.163764999999998</c:v>
                </c:pt>
                <c:pt idx="14">
                  <c:v>22.086399999999998</c:v>
                </c:pt>
                <c:pt idx="15">
                  <c:v>21.977794999999997</c:v>
                </c:pt>
                <c:pt idx="16">
                  <c:v>22.081324999999996</c:v>
                </c:pt>
                <c:pt idx="17">
                  <c:v>22.174704999999999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13.468915943396226</c:v>
                </c:pt>
                <c:pt idx="1">
                  <c:v>15.521033977272728</c:v>
                </c:pt>
                <c:pt idx="2">
                  <c:v>16.624110322580645</c:v>
                </c:pt>
                <c:pt idx="3">
                  <c:v>17.079326753528775</c:v>
                </c:pt>
                <c:pt idx="4">
                  <c:v>18.451964587352624</c:v>
                </c:pt>
                <c:pt idx="5">
                  <c:v>19.433529414270499</c:v>
                </c:pt>
                <c:pt idx="6">
                  <c:v>21.629292262773721</c:v>
                </c:pt>
                <c:pt idx="7">
                  <c:v>20.603865495403468</c:v>
                </c:pt>
                <c:pt idx="8">
                  <c:v>16.614011259999998</c:v>
                </c:pt>
                <c:pt idx="9">
                  <c:v>14.913155945945945</c:v>
                </c:pt>
                <c:pt idx="10">
                  <c:v>15.42701482464455</c:v>
                </c:pt>
                <c:pt idx="11">
                  <c:v>15.954249409594095</c:v>
                </c:pt>
                <c:pt idx="12">
                  <c:v>16.824639999999999</c:v>
                </c:pt>
                <c:pt idx="13">
                  <c:v>15.571114999999997</c:v>
                </c:pt>
                <c:pt idx="14">
                  <c:v>14.898169999999999</c:v>
                </c:pt>
                <c:pt idx="15">
                  <c:v>15.249359999999999</c:v>
                </c:pt>
                <c:pt idx="16">
                  <c:v>14.915424999999999</c:v>
                </c:pt>
                <c:pt idx="17">
                  <c:v>14.487095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6.0355490801886793</c:v>
                </c:pt>
                <c:pt idx="1">
                  <c:v>4.9892232727272718</c:v>
                </c:pt>
                <c:pt idx="2">
                  <c:v>7.8510735483870961</c:v>
                </c:pt>
                <c:pt idx="3">
                  <c:v>8.0603872095548308</c:v>
                </c:pt>
                <c:pt idx="4">
                  <c:v>6.8995979421221865</c:v>
                </c:pt>
                <c:pt idx="5">
                  <c:v>9.6796366773162923</c:v>
                </c:pt>
                <c:pt idx="6">
                  <c:v>9.2889624817518239</c:v>
                </c:pt>
                <c:pt idx="7">
                  <c:v>8.8912755873340128</c:v>
                </c:pt>
                <c:pt idx="8">
                  <c:v>8.0252883199999996</c:v>
                </c:pt>
                <c:pt idx="9">
                  <c:v>4.3150236486486486</c:v>
                </c:pt>
                <c:pt idx="10">
                  <c:v>4.6807643791469191</c:v>
                </c:pt>
                <c:pt idx="11">
                  <c:v>4.913468929889298</c:v>
                </c:pt>
                <c:pt idx="12">
                  <c:v>3.9635749999999996</c:v>
                </c:pt>
                <c:pt idx="13">
                  <c:v>4.8324150000000001</c:v>
                </c:pt>
                <c:pt idx="14">
                  <c:v>4.5959199999999996</c:v>
                </c:pt>
                <c:pt idx="15">
                  <c:v>5.1480800000000002</c:v>
                </c:pt>
                <c:pt idx="16">
                  <c:v>5.4140099999999993</c:v>
                </c:pt>
                <c:pt idx="17">
                  <c:v>5.8636549999999996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2.4574538443396228</c:v>
                </c:pt>
                <c:pt idx="1">
                  <c:v>2.2888572954545454</c:v>
                </c:pt>
                <c:pt idx="2">
                  <c:v>2.0203129032258063</c:v>
                </c:pt>
                <c:pt idx="3">
                  <c:v>2.1759748534201955</c:v>
                </c:pt>
                <c:pt idx="4">
                  <c:v>2.43607397642015</c:v>
                </c:pt>
                <c:pt idx="5">
                  <c:v>2.0168903940362082</c:v>
                </c:pt>
                <c:pt idx="6">
                  <c:v>2.1823960583941604</c:v>
                </c:pt>
                <c:pt idx="7">
                  <c:v>2.2814048212461691</c:v>
                </c:pt>
                <c:pt idx="8">
                  <c:v>1.9995743599999998</c:v>
                </c:pt>
                <c:pt idx="9">
                  <c:v>1.616369864864865</c:v>
                </c:pt>
                <c:pt idx="10">
                  <c:v>1.4508130995260662</c:v>
                </c:pt>
                <c:pt idx="11">
                  <c:v>1.3476765498154979</c:v>
                </c:pt>
                <c:pt idx="12">
                  <c:v>1.5367099999999998</c:v>
                </c:pt>
                <c:pt idx="13">
                  <c:v>1.6006549999999997</c:v>
                </c:pt>
                <c:pt idx="14">
                  <c:v>1.2423599999999999</c:v>
                </c:pt>
                <c:pt idx="15">
                  <c:v>1.3519799999999997</c:v>
                </c:pt>
                <c:pt idx="16">
                  <c:v>1.3255899999999998</c:v>
                </c:pt>
                <c:pt idx="17">
                  <c:v>1.3286349999999998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11.207740117924528</c:v>
                </c:pt>
                <c:pt idx="1">
                  <c:v>12.658364886363636</c:v>
                </c:pt>
                <c:pt idx="2">
                  <c:v>12.475901290322579</c:v>
                </c:pt>
                <c:pt idx="3">
                  <c:v>10.834694093376763</c:v>
                </c:pt>
                <c:pt idx="4">
                  <c:v>10.706189539121114</c:v>
                </c:pt>
                <c:pt idx="5">
                  <c:v>12.378006070287539</c:v>
                </c:pt>
                <c:pt idx="6">
                  <c:v>12.423591532846714</c:v>
                </c:pt>
                <c:pt idx="7">
                  <c:v>12.811937548518895</c:v>
                </c:pt>
                <c:pt idx="8">
                  <c:v>11.30468024</c:v>
                </c:pt>
                <c:pt idx="9">
                  <c:v>9.9229260810810818</c:v>
                </c:pt>
                <c:pt idx="10">
                  <c:v>8.9767061800947872</c:v>
                </c:pt>
                <c:pt idx="11">
                  <c:v>9.0052597785977859</c:v>
                </c:pt>
                <c:pt idx="12">
                  <c:v>9.8140350000000005</c:v>
                </c:pt>
                <c:pt idx="13">
                  <c:v>8.4925049999999995</c:v>
                </c:pt>
                <c:pt idx="14">
                  <c:v>8.668099999999999</c:v>
                </c:pt>
                <c:pt idx="15">
                  <c:v>8.1078199999999985</c:v>
                </c:pt>
                <c:pt idx="16">
                  <c:v>8.2336799999999979</c:v>
                </c:pt>
                <c:pt idx="17">
                  <c:v>8.1920649999999995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3.3778386084905661</c:v>
                </c:pt>
                <c:pt idx="1">
                  <c:v>3.9502277499999998</c:v>
                </c:pt>
                <c:pt idx="2">
                  <c:v>3.7916832258064508</c:v>
                </c:pt>
                <c:pt idx="3">
                  <c:v>3.7462911617806731</c:v>
                </c:pt>
                <c:pt idx="4">
                  <c:v>4.0464623151125405</c:v>
                </c:pt>
                <c:pt idx="5">
                  <c:v>4.3487702023429176</c:v>
                </c:pt>
                <c:pt idx="6">
                  <c:v>3.966073868613138</c:v>
                </c:pt>
                <c:pt idx="7">
                  <c:v>4.2974498672114398</c:v>
                </c:pt>
                <c:pt idx="8">
                  <c:v>4.3500301600000002</c:v>
                </c:pt>
                <c:pt idx="9">
                  <c:v>4.2737731081081085</c:v>
                </c:pt>
                <c:pt idx="10">
                  <c:v>3.9313730426540281</c:v>
                </c:pt>
                <c:pt idx="11">
                  <c:v>3.771211900369003</c:v>
                </c:pt>
                <c:pt idx="12">
                  <c:v>3.6012199999999996</c:v>
                </c:pt>
                <c:pt idx="13">
                  <c:v>3.5870099999999998</c:v>
                </c:pt>
                <c:pt idx="14">
                  <c:v>3.8245199999999997</c:v>
                </c:pt>
                <c:pt idx="15">
                  <c:v>4.0153400000000001</c:v>
                </c:pt>
                <c:pt idx="16">
                  <c:v>4.1472899999999999</c:v>
                </c:pt>
                <c:pt idx="17">
                  <c:v>4.1391699999999991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0.49865226415094338</c:v>
                </c:pt>
                <c:pt idx="1">
                  <c:v>0.33610802272727275</c:v>
                </c:pt>
                <c:pt idx="2">
                  <c:v>0.62673483870967728</c:v>
                </c:pt>
                <c:pt idx="3">
                  <c:v>1.1563682301845819</c:v>
                </c:pt>
                <c:pt idx="4">
                  <c:v>0.20250392282958199</c:v>
                </c:pt>
                <c:pt idx="5">
                  <c:v>0.39283850905218309</c:v>
                </c:pt>
                <c:pt idx="6">
                  <c:v>0.84199912408759114</c:v>
                </c:pt>
                <c:pt idx="7">
                  <c:v>3.138367558733401</c:v>
                </c:pt>
                <c:pt idx="8">
                  <c:v>2.0366868199999999</c:v>
                </c:pt>
                <c:pt idx="9">
                  <c:v>2.3947024324324326</c:v>
                </c:pt>
                <c:pt idx="10">
                  <c:v>2.1575648151658764</c:v>
                </c:pt>
                <c:pt idx="11">
                  <c:v>2.4328726014760145</c:v>
                </c:pt>
                <c:pt idx="12">
                  <c:v>3.8072649999999992</c:v>
                </c:pt>
                <c:pt idx="13">
                  <c:v>1.8432399999999998</c:v>
                </c:pt>
                <c:pt idx="14">
                  <c:v>1.9893999999999998</c:v>
                </c:pt>
                <c:pt idx="15">
                  <c:v>2.1284549999999998</c:v>
                </c:pt>
                <c:pt idx="16">
                  <c:v>2.2837499999999999</c:v>
                </c:pt>
                <c:pt idx="17">
                  <c:v>2.7841449999999996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20.20204771226415</c:v>
                </c:pt>
                <c:pt idx="1">
                  <c:v>23.183785704545453</c:v>
                </c:pt>
                <c:pt idx="2">
                  <c:v>22.703813548387092</c:v>
                </c:pt>
                <c:pt idx="3">
                  <c:v>23.047994028230182</c:v>
                </c:pt>
                <c:pt idx="4">
                  <c:v>23.085447202572347</c:v>
                </c:pt>
                <c:pt idx="5">
                  <c:v>24.260173290734819</c:v>
                </c:pt>
                <c:pt idx="6">
                  <c:v>23.59942948905109</c:v>
                </c:pt>
                <c:pt idx="7">
                  <c:v>22.845064290091926</c:v>
                </c:pt>
                <c:pt idx="8">
                  <c:v>23.175044339999999</c:v>
                </c:pt>
                <c:pt idx="9">
                  <c:v>21.821535945945946</c:v>
                </c:pt>
                <c:pt idx="10">
                  <c:v>20.863566483412324</c:v>
                </c:pt>
                <c:pt idx="11">
                  <c:v>22.427039243542431</c:v>
                </c:pt>
                <c:pt idx="12">
                  <c:v>22.571569999999998</c:v>
                </c:pt>
                <c:pt idx="13">
                  <c:v>21.163764999999998</c:v>
                </c:pt>
                <c:pt idx="14">
                  <c:v>22.086399999999998</c:v>
                </c:pt>
                <c:pt idx="15">
                  <c:v>21.977794999999997</c:v>
                </c:pt>
                <c:pt idx="16">
                  <c:v>22.081324999999996</c:v>
                </c:pt>
                <c:pt idx="17">
                  <c:v>22.174704999999999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13.468915943396226</c:v>
                </c:pt>
                <c:pt idx="1">
                  <c:v>15.521033977272728</c:v>
                </c:pt>
                <c:pt idx="2">
                  <c:v>16.624110322580645</c:v>
                </c:pt>
                <c:pt idx="3">
                  <c:v>17.079326753528775</c:v>
                </c:pt>
                <c:pt idx="4">
                  <c:v>18.451964587352624</c:v>
                </c:pt>
                <c:pt idx="5">
                  <c:v>19.433529414270499</c:v>
                </c:pt>
                <c:pt idx="6">
                  <c:v>21.629292262773721</c:v>
                </c:pt>
                <c:pt idx="7">
                  <c:v>20.603865495403468</c:v>
                </c:pt>
                <c:pt idx="8">
                  <c:v>16.614011259999998</c:v>
                </c:pt>
                <c:pt idx="9">
                  <c:v>14.913155945945945</c:v>
                </c:pt>
                <c:pt idx="10">
                  <c:v>15.42701482464455</c:v>
                </c:pt>
                <c:pt idx="11">
                  <c:v>15.954249409594095</c:v>
                </c:pt>
                <c:pt idx="12">
                  <c:v>16.824639999999999</c:v>
                </c:pt>
                <c:pt idx="13">
                  <c:v>15.571114999999997</c:v>
                </c:pt>
                <c:pt idx="14">
                  <c:v>14.898169999999999</c:v>
                </c:pt>
                <c:pt idx="15">
                  <c:v>15.249359999999999</c:v>
                </c:pt>
                <c:pt idx="16">
                  <c:v>14.915424999999999</c:v>
                </c:pt>
                <c:pt idx="17">
                  <c:v>14.487095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6.0355490801886793</c:v>
                </c:pt>
                <c:pt idx="1">
                  <c:v>4.9892232727272718</c:v>
                </c:pt>
                <c:pt idx="2">
                  <c:v>7.8510735483870961</c:v>
                </c:pt>
                <c:pt idx="3">
                  <c:v>8.0603872095548308</c:v>
                </c:pt>
                <c:pt idx="4">
                  <c:v>6.8995979421221865</c:v>
                </c:pt>
                <c:pt idx="5">
                  <c:v>9.6796366773162923</c:v>
                </c:pt>
                <c:pt idx="6">
                  <c:v>9.2889624817518239</c:v>
                </c:pt>
                <c:pt idx="7">
                  <c:v>8.8912755873340128</c:v>
                </c:pt>
                <c:pt idx="8">
                  <c:v>8.0252883199999996</c:v>
                </c:pt>
                <c:pt idx="9">
                  <c:v>4.3150236486486486</c:v>
                </c:pt>
                <c:pt idx="10">
                  <c:v>4.6807643791469191</c:v>
                </c:pt>
                <c:pt idx="11">
                  <c:v>4.913468929889298</c:v>
                </c:pt>
                <c:pt idx="12">
                  <c:v>3.9635749999999996</c:v>
                </c:pt>
                <c:pt idx="13">
                  <c:v>4.8324150000000001</c:v>
                </c:pt>
                <c:pt idx="14">
                  <c:v>4.5959199999999996</c:v>
                </c:pt>
                <c:pt idx="15">
                  <c:v>5.1480800000000002</c:v>
                </c:pt>
                <c:pt idx="16">
                  <c:v>5.4140099999999993</c:v>
                </c:pt>
                <c:pt idx="17">
                  <c:v>5.8636549999999996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2.4574538443396228</c:v>
                </c:pt>
                <c:pt idx="1">
                  <c:v>2.2888572954545454</c:v>
                </c:pt>
                <c:pt idx="2">
                  <c:v>2.0203129032258063</c:v>
                </c:pt>
                <c:pt idx="3">
                  <c:v>2.1759748534201955</c:v>
                </c:pt>
                <c:pt idx="4">
                  <c:v>2.43607397642015</c:v>
                </c:pt>
                <c:pt idx="5">
                  <c:v>2.0168903940362082</c:v>
                </c:pt>
                <c:pt idx="6">
                  <c:v>2.1823960583941604</c:v>
                </c:pt>
                <c:pt idx="7">
                  <c:v>2.2814048212461691</c:v>
                </c:pt>
                <c:pt idx="8">
                  <c:v>1.9995743599999998</c:v>
                </c:pt>
                <c:pt idx="9">
                  <c:v>1.616369864864865</c:v>
                </c:pt>
                <c:pt idx="10">
                  <c:v>1.4508130995260662</c:v>
                </c:pt>
                <c:pt idx="11">
                  <c:v>1.3476765498154979</c:v>
                </c:pt>
                <c:pt idx="12">
                  <c:v>1.5367099999999998</c:v>
                </c:pt>
                <c:pt idx="13">
                  <c:v>1.6006549999999997</c:v>
                </c:pt>
                <c:pt idx="14">
                  <c:v>1.2423599999999999</c:v>
                </c:pt>
                <c:pt idx="15">
                  <c:v>1.3519799999999997</c:v>
                </c:pt>
                <c:pt idx="16">
                  <c:v>1.3255899999999998</c:v>
                </c:pt>
                <c:pt idx="17">
                  <c:v>1.3286349999999998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11.207740117924528</c:v>
                </c:pt>
                <c:pt idx="1">
                  <c:v>12.658364886363636</c:v>
                </c:pt>
                <c:pt idx="2">
                  <c:v>12.475901290322579</c:v>
                </c:pt>
                <c:pt idx="3">
                  <c:v>10.834694093376763</c:v>
                </c:pt>
                <c:pt idx="4">
                  <c:v>10.706189539121114</c:v>
                </c:pt>
                <c:pt idx="5">
                  <c:v>12.378006070287539</c:v>
                </c:pt>
                <c:pt idx="6">
                  <c:v>12.423591532846714</c:v>
                </c:pt>
                <c:pt idx="7">
                  <c:v>12.811937548518895</c:v>
                </c:pt>
                <c:pt idx="8">
                  <c:v>11.30468024</c:v>
                </c:pt>
                <c:pt idx="9">
                  <c:v>9.9229260810810818</c:v>
                </c:pt>
                <c:pt idx="10">
                  <c:v>8.9767061800947872</c:v>
                </c:pt>
                <c:pt idx="11">
                  <c:v>9.0052597785977859</c:v>
                </c:pt>
                <c:pt idx="12">
                  <c:v>9.8140350000000005</c:v>
                </c:pt>
                <c:pt idx="13">
                  <c:v>8.4925049999999995</c:v>
                </c:pt>
                <c:pt idx="14">
                  <c:v>8.668099999999999</c:v>
                </c:pt>
                <c:pt idx="15">
                  <c:v>8.1078199999999985</c:v>
                </c:pt>
                <c:pt idx="16">
                  <c:v>8.2336799999999979</c:v>
                </c:pt>
                <c:pt idx="17">
                  <c:v>8.1920649999999995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3.3778386084905661</c:v>
                </c:pt>
                <c:pt idx="1">
                  <c:v>3.9502277499999998</c:v>
                </c:pt>
                <c:pt idx="2">
                  <c:v>3.7916832258064508</c:v>
                </c:pt>
                <c:pt idx="3">
                  <c:v>3.7462911617806731</c:v>
                </c:pt>
                <c:pt idx="4">
                  <c:v>4.0464623151125405</c:v>
                </c:pt>
                <c:pt idx="5">
                  <c:v>4.3487702023429176</c:v>
                </c:pt>
                <c:pt idx="6">
                  <c:v>3.966073868613138</c:v>
                </c:pt>
                <c:pt idx="7">
                  <c:v>4.2974498672114398</c:v>
                </c:pt>
                <c:pt idx="8">
                  <c:v>4.3500301600000002</c:v>
                </c:pt>
                <c:pt idx="9">
                  <c:v>4.2737731081081085</c:v>
                </c:pt>
                <c:pt idx="10">
                  <c:v>3.9313730426540281</c:v>
                </c:pt>
                <c:pt idx="11">
                  <c:v>3.771211900369003</c:v>
                </c:pt>
                <c:pt idx="12">
                  <c:v>3.6012199999999996</c:v>
                </c:pt>
                <c:pt idx="13">
                  <c:v>3.5870099999999998</c:v>
                </c:pt>
                <c:pt idx="14">
                  <c:v>3.8245199999999997</c:v>
                </c:pt>
                <c:pt idx="15">
                  <c:v>4.0153400000000001</c:v>
                </c:pt>
                <c:pt idx="16">
                  <c:v>4.1472899999999999</c:v>
                </c:pt>
                <c:pt idx="17">
                  <c:v>4.1391699999999991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0.49865226415094338</c:v>
                </c:pt>
                <c:pt idx="1">
                  <c:v>0.33610802272727275</c:v>
                </c:pt>
                <c:pt idx="2">
                  <c:v>0.62673483870967728</c:v>
                </c:pt>
                <c:pt idx="3">
                  <c:v>1.1563682301845819</c:v>
                </c:pt>
                <c:pt idx="4">
                  <c:v>0.20250392282958199</c:v>
                </c:pt>
                <c:pt idx="5">
                  <c:v>0.39283850905218309</c:v>
                </c:pt>
                <c:pt idx="6">
                  <c:v>0.84199912408759114</c:v>
                </c:pt>
                <c:pt idx="7">
                  <c:v>3.138367558733401</c:v>
                </c:pt>
                <c:pt idx="8">
                  <c:v>2.0366868199999999</c:v>
                </c:pt>
                <c:pt idx="9">
                  <c:v>2.3947024324324326</c:v>
                </c:pt>
                <c:pt idx="10">
                  <c:v>2.1575648151658764</c:v>
                </c:pt>
                <c:pt idx="11">
                  <c:v>2.4328726014760145</c:v>
                </c:pt>
                <c:pt idx="12">
                  <c:v>3.8072649999999992</c:v>
                </c:pt>
                <c:pt idx="13">
                  <c:v>1.8432399999999998</c:v>
                </c:pt>
                <c:pt idx="14">
                  <c:v>1.9893999999999998</c:v>
                </c:pt>
                <c:pt idx="15">
                  <c:v>2.1284549999999998</c:v>
                </c:pt>
                <c:pt idx="16">
                  <c:v>2.2837499999999999</c:v>
                </c:pt>
                <c:pt idx="17">
                  <c:v>2.7841449999999996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abSelected="1" workbookViewId="0">
      <selection activeCell="N54" sqref="N54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1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13</v>
      </c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5"/>
      <c r="D8" s="56"/>
      <c r="E8" s="56"/>
      <c r="F8" s="5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8"/>
      <c r="D9" s="59"/>
      <c r="E9" s="59"/>
      <c r="F9" s="6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1" t="s">
        <v>36</v>
      </c>
      <c r="D10" s="42"/>
      <c r="E10" s="42"/>
      <c r="F10" s="43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8" t="s">
        <v>37</v>
      </c>
      <c r="D11" s="39"/>
      <c r="E11" s="39"/>
      <c r="F11" s="40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1"/>
      <c r="D12" s="42"/>
      <c r="E12" s="42"/>
      <c r="F12" s="43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4"/>
      <c r="D13" s="45"/>
      <c r="E13" s="45"/>
      <c r="F13" s="46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7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15.75" thickBot="1" x14ac:dyDescent="0.3">
      <c r="A16" s="1"/>
      <c r="B16" s="9" t="s">
        <v>22</v>
      </c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6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 ht="15" customHeight="1" x14ac:dyDescent="0.25">
      <c r="A18" s="1"/>
      <c r="B18" s="22" t="s">
        <v>27</v>
      </c>
      <c r="C18" s="34" t="s">
        <v>38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6" ht="15.75" customHeight="1" thickBot="1" x14ac:dyDescent="0.3">
      <c r="A19" s="1"/>
      <c r="B19" s="23" t="s">
        <v>28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6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6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6" ht="45" x14ac:dyDescent="0.25">
      <c r="A22" s="1"/>
      <c r="B22" s="8" t="s">
        <v>23</v>
      </c>
      <c r="C22" s="8"/>
      <c r="D22" s="32" t="s">
        <v>0</v>
      </c>
      <c r="E22" s="33" t="s">
        <v>40</v>
      </c>
      <c r="F22" s="33" t="s">
        <v>1</v>
      </c>
      <c r="G22" s="33" t="s">
        <v>2</v>
      </c>
      <c r="H22" s="33" t="s">
        <v>3</v>
      </c>
      <c r="I22" s="33" t="s">
        <v>4</v>
      </c>
      <c r="J22" s="33" t="s">
        <v>34</v>
      </c>
      <c r="K22" s="33" t="s">
        <v>29</v>
      </c>
      <c r="L22" s="17"/>
      <c r="M22" s="17"/>
      <c r="N22" s="17"/>
      <c r="O22" s="17"/>
      <c r="P22" s="18"/>
    </row>
    <row r="23" spans="1:16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</row>
    <row r="24" spans="1:16" x14ac:dyDescent="0.25">
      <c r="A24" s="1"/>
      <c r="B24" s="29">
        <v>2007</v>
      </c>
      <c r="C24" s="29">
        <v>2007</v>
      </c>
      <c r="D24" s="30">
        <v>20.20204771226415</v>
      </c>
      <c r="E24" s="30">
        <v>13.468915943396226</v>
      </c>
      <c r="F24" s="30">
        <v>6.0355490801886793</v>
      </c>
      <c r="G24" s="30">
        <v>2.4574538443396228</v>
      </c>
      <c r="H24" s="30">
        <v>11.207740117924528</v>
      </c>
      <c r="I24" s="30">
        <v>3.3778386084905661</v>
      </c>
      <c r="J24" s="30">
        <v>0.49865226415094338</v>
      </c>
      <c r="K24" s="30">
        <f t="shared" ref="K24:K27" si="0">SUM(D24:J24)</f>
        <v>57.248197570754712</v>
      </c>
      <c r="L24" s="25"/>
      <c r="M24" s="25"/>
      <c r="N24" s="25"/>
      <c r="O24" s="25"/>
    </row>
    <row r="25" spans="1:16" x14ac:dyDescent="0.25">
      <c r="A25" s="1"/>
      <c r="B25" s="29">
        <v>2008</v>
      </c>
      <c r="C25" s="29">
        <v>2008</v>
      </c>
      <c r="D25" s="30">
        <v>23.183785704545453</v>
      </c>
      <c r="E25" s="30">
        <v>15.521033977272728</v>
      </c>
      <c r="F25" s="30">
        <v>4.9892232727272718</v>
      </c>
      <c r="G25" s="30">
        <v>2.2888572954545454</v>
      </c>
      <c r="H25" s="30">
        <v>12.658364886363636</v>
      </c>
      <c r="I25" s="30">
        <v>3.9502277499999998</v>
      </c>
      <c r="J25" s="30">
        <v>0.33610802272727275</v>
      </c>
      <c r="K25" s="30">
        <f t="shared" si="0"/>
        <v>62.927600909090913</v>
      </c>
      <c r="L25" s="25"/>
      <c r="M25" s="25"/>
      <c r="N25" s="25"/>
      <c r="O25" s="25"/>
    </row>
    <row r="26" spans="1:16" x14ac:dyDescent="0.25">
      <c r="A26" s="1"/>
      <c r="B26" s="29">
        <v>2009</v>
      </c>
      <c r="C26" s="29">
        <v>2009</v>
      </c>
      <c r="D26" s="30">
        <v>22.703813548387092</v>
      </c>
      <c r="E26" s="30">
        <v>16.624110322580645</v>
      </c>
      <c r="F26" s="30">
        <v>7.8510735483870961</v>
      </c>
      <c r="G26" s="30">
        <v>2.0203129032258063</v>
      </c>
      <c r="H26" s="30">
        <v>12.475901290322579</v>
      </c>
      <c r="I26" s="30">
        <v>3.7916832258064508</v>
      </c>
      <c r="J26" s="30">
        <v>0.62673483870967728</v>
      </c>
      <c r="K26" s="30">
        <f t="shared" si="0"/>
        <v>66.093629677419358</v>
      </c>
      <c r="L26" s="25"/>
      <c r="M26" s="25"/>
      <c r="N26" s="25"/>
      <c r="O26" s="25"/>
    </row>
    <row r="27" spans="1:16" x14ac:dyDescent="0.25">
      <c r="A27" s="1"/>
      <c r="B27" s="29">
        <v>2010</v>
      </c>
      <c r="C27" s="29">
        <v>2010</v>
      </c>
      <c r="D27" s="30">
        <v>23.047994028230182</v>
      </c>
      <c r="E27" s="30">
        <v>17.079326753528775</v>
      </c>
      <c r="F27" s="30">
        <v>8.0603872095548308</v>
      </c>
      <c r="G27" s="30">
        <v>2.1759748534201955</v>
      </c>
      <c r="H27" s="30">
        <v>10.834694093376763</v>
      </c>
      <c r="I27" s="30">
        <v>3.7462911617806731</v>
      </c>
      <c r="J27" s="30">
        <v>1.1563682301845819</v>
      </c>
      <c r="K27" s="30">
        <f t="shared" si="0"/>
        <v>66.101036330075999</v>
      </c>
      <c r="L27" s="25"/>
      <c r="M27" s="25"/>
      <c r="N27" s="25"/>
      <c r="O27" s="25"/>
    </row>
    <row r="28" spans="1:16" x14ac:dyDescent="0.25">
      <c r="A28" s="1"/>
      <c r="B28" s="29">
        <v>2011</v>
      </c>
      <c r="C28" s="29">
        <v>2011</v>
      </c>
      <c r="D28" s="30">
        <v>23.085447202572347</v>
      </c>
      <c r="E28" s="30">
        <v>18.451964587352624</v>
      </c>
      <c r="F28" s="30">
        <v>6.8995979421221865</v>
      </c>
      <c r="G28" s="30">
        <v>2.43607397642015</v>
      </c>
      <c r="H28" s="30">
        <v>10.706189539121114</v>
      </c>
      <c r="I28" s="30">
        <v>4.0464623151125405</v>
      </c>
      <c r="J28" s="30">
        <v>0.20250392282958199</v>
      </c>
      <c r="K28" s="30">
        <f>SUM(D28:J28)</f>
        <v>65.828239485530531</v>
      </c>
      <c r="L28" s="25"/>
      <c r="M28" s="25"/>
      <c r="N28" s="25"/>
      <c r="O28" s="25"/>
    </row>
    <row r="29" spans="1:16" x14ac:dyDescent="0.25">
      <c r="A29" s="1"/>
      <c r="B29" s="29">
        <v>2012</v>
      </c>
      <c r="C29" s="29">
        <v>2012</v>
      </c>
      <c r="D29" s="30">
        <v>24.260173290734819</v>
      </c>
      <c r="E29" s="30">
        <v>19.433529414270499</v>
      </c>
      <c r="F29" s="30">
        <v>9.6796366773162923</v>
      </c>
      <c r="G29" s="30">
        <v>2.0168903940362082</v>
      </c>
      <c r="H29" s="30">
        <v>12.378006070287539</v>
      </c>
      <c r="I29" s="30">
        <v>4.3487702023429176</v>
      </c>
      <c r="J29" s="30">
        <v>0.39283850905218309</v>
      </c>
      <c r="K29" s="30">
        <f t="shared" ref="K29:K41" si="1">SUM(D29:J29)</f>
        <v>72.50984455804047</v>
      </c>
      <c r="L29" s="25"/>
      <c r="M29" s="25"/>
      <c r="N29" s="25"/>
      <c r="O29" s="25"/>
    </row>
    <row r="30" spans="1:16" x14ac:dyDescent="0.25">
      <c r="A30" s="1"/>
      <c r="B30" s="29">
        <v>2013</v>
      </c>
      <c r="C30" s="29">
        <v>2013</v>
      </c>
      <c r="D30" s="30">
        <v>23.59942948905109</v>
      </c>
      <c r="E30" s="30">
        <v>21.629292262773721</v>
      </c>
      <c r="F30" s="30">
        <v>9.2889624817518239</v>
      </c>
      <c r="G30" s="30">
        <v>2.1823960583941604</v>
      </c>
      <c r="H30" s="30">
        <v>12.423591532846714</v>
      </c>
      <c r="I30" s="30">
        <v>3.966073868613138</v>
      </c>
      <c r="J30" s="30">
        <v>0.84199912408759114</v>
      </c>
      <c r="K30" s="30">
        <f t="shared" si="1"/>
        <v>73.931744817518236</v>
      </c>
      <c r="L30" s="25"/>
      <c r="M30" s="25"/>
      <c r="N30" s="25"/>
      <c r="O30" s="25"/>
    </row>
    <row r="31" spans="1:16" x14ac:dyDescent="0.25">
      <c r="A31" s="1"/>
      <c r="B31" s="29">
        <v>2014</v>
      </c>
      <c r="C31" s="29">
        <v>2014</v>
      </c>
      <c r="D31" s="30">
        <v>22.845064290091926</v>
      </c>
      <c r="E31" s="30">
        <v>20.603865495403468</v>
      </c>
      <c r="F31" s="30">
        <v>8.8912755873340128</v>
      </c>
      <c r="G31" s="30">
        <v>2.2814048212461691</v>
      </c>
      <c r="H31" s="30">
        <v>12.811937548518895</v>
      </c>
      <c r="I31" s="30">
        <v>4.2974498672114398</v>
      </c>
      <c r="J31" s="30">
        <v>3.138367558733401</v>
      </c>
      <c r="K31" s="30">
        <f t="shared" si="1"/>
        <v>74.869365168539318</v>
      </c>
      <c r="L31" s="25"/>
      <c r="M31" s="25"/>
      <c r="N31" s="25"/>
      <c r="O31" s="25"/>
    </row>
    <row r="32" spans="1:16" x14ac:dyDescent="0.25">
      <c r="A32" s="1"/>
      <c r="B32" s="29">
        <v>2015</v>
      </c>
      <c r="C32" s="29">
        <v>2015</v>
      </c>
      <c r="D32" s="30">
        <v>23.175044339999999</v>
      </c>
      <c r="E32" s="30">
        <v>16.614011259999998</v>
      </c>
      <c r="F32" s="30">
        <v>8.0252883199999996</v>
      </c>
      <c r="G32" s="30">
        <v>1.9995743599999998</v>
      </c>
      <c r="H32" s="30">
        <v>11.30468024</v>
      </c>
      <c r="I32" s="30">
        <v>4.3500301600000002</v>
      </c>
      <c r="J32" s="30">
        <v>2.0366868199999999</v>
      </c>
      <c r="K32" s="30">
        <f t="shared" si="1"/>
        <v>67.505315499999995</v>
      </c>
      <c r="L32" s="25"/>
      <c r="M32" s="25"/>
      <c r="N32" s="25"/>
      <c r="O32" s="25"/>
    </row>
    <row r="33" spans="1:22" x14ac:dyDescent="0.25">
      <c r="A33" s="1"/>
      <c r="B33" s="29">
        <v>2016</v>
      </c>
      <c r="C33" s="29">
        <v>2016</v>
      </c>
      <c r="D33" s="30">
        <v>21.821535945945946</v>
      </c>
      <c r="E33" s="30">
        <v>14.913155945945945</v>
      </c>
      <c r="F33" s="30">
        <v>4.3150236486486486</v>
      </c>
      <c r="G33" s="30">
        <v>1.616369864864865</v>
      </c>
      <c r="H33" s="30">
        <v>9.9229260810810818</v>
      </c>
      <c r="I33" s="30">
        <v>4.2737731081081085</v>
      </c>
      <c r="J33" s="30">
        <v>2.3947024324324326</v>
      </c>
      <c r="K33" s="30">
        <f t="shared" si="1"/>
        <v>59.257487027027025</v>
      </c>
      <c r="L33" s="25"/>
      <c r="M33" s="25"/>
      <c r="N33" s="25"/>
      <c r="O33" s="25"/>
    </row>
    <row r="34" spans="1:22" x14ac:dyDescent="0.25">
      <c r="A34" s="1"/>
      <c r="B34" s="29">
        <v>2017</v>
      </c>
      <c r="C34" s="29">
        <v>2017</v>
      </c>
      <c r="D34" s="30">
        <v>20.863566483412324</v>
      </c>
      <c r="E34" s="30">
        <v>15.42701482464455</v>
      </c>
      <c r="F34" s="30">
        <v>4.6807643791469191</v>
      </c>
      <c r="G34" s="30">
        <v>1.4508130995260662</v>
      </c>
      <c r="H34" s="30">
        <v>8.9767061800947872</v>
      </c>
      <c r="I34" s="30">
        <v>3.9313730426540281</v>
      </c>
      <c r="J34" s="30">
        <v>2.1575648151658764</v>
      </c>
      <c r="K34" s="30">
        <f t="shared" si="1"/>
        <v>57.487802824644554</v>
      </c>
      <c r="L34" s="25"/>
      <c r="M34" s="25"/>
      <c r="N34" s="25"/>
      <c r="O34" s="25"/>
    </row>
    <row r="35" spans="1:22" x14ac:dyDescent="0.25">
      <c r="A35" s="1"/>
      <c r="B35" s="29">
        <v>2018</v>
      </c>
      <c r="C35" s="29">
        <v>2018</v>
      </c>
      <c r="D35" s="30">
        <v>22.427039243542431</v>
      </c>
      <c r="E35" s="30">
        <v>15.954249409594095</v>
      </c>
      <c r="F35" s="30">
        <v>4.913468929889298</v>
      </c>
      <c r="G35" s="30">
        <v>1.3476765498154979</v>
      </c>
      <c r="H35" s="30">
        <v>9.0052597785977859</v>
      </c>
      <c r="I35" s="30">
        <v>3.771211900369003</v>
      </c>
      <c r="J35" s="30">
        <v>2.4328726014760145</v>
      </c>
      <c r="K35" s="30">
        <f t="shared" si="1"/>
        <v>59.851778413284123</v>
      </c>
      <c r="L35" s="25"/>
      <c r="M35" s="25"/>
      <c r="N35" s="25"/>
      <c r="O35" s="25"/>
    </row>
    <row r="36" spans="1:22" x14ac:dyDescent="0.25">
      <c r="A36" s="1"/>
      <c r="B36" s="29">
        <v>2019</v>
      </c>
      <c r="C36" s="29">
        <v>2019</v>
      </c>
      <c r="D36" s="30">
        <v>22.571569999999998</v>
      </c>
      <c r="E36" s="30">
        <v>16.824639999999999</v>
      </c>
      <c r="F36" s="30">
        <v>3.9635749999999996</v>
      </c>
      <c r="G36" s="30">
        <v>1.5367099999999998</v>
      </c>
      <c r="H36" s="30">
        <v>9.8140350000000005</v>
      </c>
      <c r="I36" s="30">
        <v>3.6012199999999996</v>
      </c>
      <c r="J36" s="30">
        <v>3.8072649999999992</v>
      </c>
      <c r="K36" s="30">
        <f t="shared" si="1"/>
        <v>62.11901499999999</v>
      </c>
      <c r="L36" s="25"/>
      <c r="M36" s="25"/>
      <c r="N36" s="25"/>
      <c r="O36" s="25"/>
    </row>
    <row r="37" spans="1:22" x14ac:dyDescent="0.25">
      <c r="A37" s="1"/>
      <c r="B37" s="29">
        <v>2020</v>
      </c>
      <c r="C37" s="29">
        <v>2020</v>
      </c>
      <c r="D37" s="30">
        <v>21.163764999999998</v>
      </c>
      <c r="E37" s="30">
        <v>15.571114999999997</v>
      </c>
      <c r="F37" s="30">
        <v>4.8324150000000001</v>
      </c>
      <c r="G37" s="30">
        <v>1.6006549999999997</v>
      </c>
      <c r="H37" s="30">
        <v>8.4925049999999995</v>
      </c>
      <c r="I37" s="30">
        <v>3.5870099999999998</v>
      </c>
      <c r="J37" s="30">
        <v>1.8432399999999998</v>
      </c>
      <c r="K37" s="30">
        <f t="shared" si="1"/>
        <v>57.090704999999993</v>
      </c>
      <c r="L37" s="25"/>
      <c r="M37" s="25"/>
      <c r="N37" s="25"/>
      <c r="O37" s="25"/>
    </row>
    <row r="38" spans="1:22" x14ac:dyDescent="0.25">
      <c r="A38" s="1"/>
      <c r="B38" s="29">
        <v>2021</v>
      </c>
      <c r="C38" s="29">
        <v>2021</v>
      </c>
      <c r="D38" s="30">
        <v>22.086399999999998</v>
      </c>
      <c r="E38" s="30">
        <v>14.898169999999999</v>
      </c>
      <c r="F38" s="30">
        <v>4.5959199999999996</v>
      </c>
      <c r="G38" s="30">
        <v>1.2423599999999999</v>
      </c>
      <c r="H38" s="30">
        <v>8.668099999999999</v>
      </c>
      <c r="I38" s="30">
        <v>3.8245199999999997</v>
      </c>
      <c r="J38" s="30">
        <v>1.9893999999999998</v>
      </c>
      <c r="K38" s="30">
        <f t="shared" si="1"/>
        <v>57.304869999999994</v>
      </c>
      <c r="L38" s="25"/>
      <c r="M38" s="25"/>
      <c r="N38" s="25"/>
      <c r="O38" s="25"/>
    </row>
    <row r="39" spans="1:22" x14ac:dyDescent="0.25">
      <c r="A39" s="1"/>
      <c r="B39" s="29">
        <v>2022</v>
      </c>
      <c r="C39" s="29">
        <v>2022</v>
      </c>
      <c r="D39" s="30">
        <v>21.977794999999997</v>
      </c>
      <c r="E39" s="30">
        <v>15.249359999999999</v>
      </c>
      <c r="F39" s="30">
        <v>5.1480800000000002</v>
      </c>
      <c r="G39" s="30">
        <v>1.3519799999999997</v>
      </c>
      <c r="H39" s="30">
        <v>8.1078199999999985</v>
      </c>
      <c r="I39" s="30">
        <v>4.0153400000000001</v>
      </c>
      <c r="J39" s="30">
        <v>2.1284549999999998</v>
      </c>
      <c r="K39" s="30">
        <f t="shared" si="1"/>
        <v>57.978829999999995</v>
      </c>
      <c r="L39" s="25"/>
      <c r="M39" s="25"/>
      <c r="N39" s="25"/>
      <c r="O39" s="25"/>
    </row>
    <row r="40" spans="1:22" x14ac:dyDescent="0.25">
      <c r="A40" s="1"/>
      <c r="B40" s="29">
        <v>2023</v>
      </c>
      <c r="C40" s="29">
        <v>2023</v>
      </c>
      <c r="D40" s="30">
        <v>22.081324999999996</v>
      </c>
      <c r="E40" s="30">
        <v>14.915424999999999</v>
      </c>
      <c r="F40" s="30">
        <v>5.4140099999999993</v>
      </c>
      <c r="G40" s="30">
        <v>1.3255899999999998</v>
      </c>
      <c r="H40" s="30">
        <v>8.2336799999999979</v>
      </c>
      <c r="I40" s="30">
        <v>4.1472899999999999</v>
      </c>
      <c r="J40" s="30">
        <v>2.2837499999999999</v>
      </c>
      <c r="K40" s="30">
        <f t="shared" si="1"/>
        <v>58.401069999999983</v>
      </c>
      <c r="L40" s="25"/>
      <c r="M40" s="25"/>
      <c r="N40" s="25"/>
      <c r="O40" s="25"/>
    </row>
    <row r="41" spans="1:22" x14ac:dyDescent="0.25">
      <c r="A41" s="25"/>
      <c r="B41" s="29">
        <v>2024</v>
      </c>
      <c r="C41" s="29">
        <v>2024</v>
      </c>
      <c r="D41" s="30">
        <v>22.174704999999999</v>
      </c>
      <c r="E41" s="30">
        <v>14.487095</v>
      </c>
      <c r="F41" s="30">
        <v>5.8636549999999996</v>
      </c>
      <c r="G41" s="30">
        <v>1.3286349999999998</v>
      </c>
      <c r="H41" s="30">
        <v>8.1920649999999995</v>
      </c>
      <c r="I41" s="30">
        <v>4.1391699999999991</v>
      </c>
      <c r="J41" s="30">
        <v>2.7841449999999996</v>
      </c>
      <c r="K41" s="30">
        <f t="shared" si="1"/>
        <v>58.969470000000001</v>
      </c>
      <c r="L41" s="25"/>
      <c r="M41" s="25"/>
      <c r="N41" s="25"/>
      <c r="O41" s="25"/>
    </row>
    <row r="42" spans="1:22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2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2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22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22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2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22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4"/>
      <c r="D66" s="24"/>
      <c r="E66" s="24"/>
      <c r="F66" s="24"/>
      <c r="G66" s="24"/>
      <c r="H66" s="24"/>
      <c r="I66" s="24"/>
      <c r="J66" s="24"/>
      <c r="K66" s="24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7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31"/>
      <c r="T76" s="7"/>
      <c r="U76" s="7"/>
      <c r="V76" s="7"/>
    </row>
    <row r="77" spans="1:22" x14ac:dyDescent="0.25">
      <c r="A77" s="1"/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  <c r="S77" s="7"/>
      <c r="T77" s="7"/>
      <c r="U77" s="7"/>
      <c r="V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R87" s="7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  <c r="R88" s="7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x14ac:dyDescent="0.25"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5"/>
      <c r="N95" s="25"/>
      <c r="O95" s="25"/>
    </row>
    <row r="96" spans="2:28" s="28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D55" sqref="D5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AF26" sqref="AF26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AC84E-2A66-4675-A41B-C1E0887BB27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2ae5ca6d-bcb8-4ec0-a8a7-29506e365b5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9A1DD-C65C-438B-8AAD-623800BB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2020-09-27T08:46:40Z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