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Nasjonalbudsjettet oktober/"/>
    </mc:Choice>
  </mc:AlternateContent>
  <xr:revisionPtr revIDLastSave="8" documentId="8_{99DFD6E6-5912-4CE6-88FF-39B46088CC58}" xr6:coauthVersionLast="46" xr6:coauthVersionMax="46" xr10:uidLastSave="{4D6D101E-8AA1-4163-84B9-D25D12550C93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K40" i="1"/>
  <c r="K38" i="1"/>
  <c r="K39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<sst xmlns="http://schemas.openxmlformats.org/spreadsheetml/2006/main" count="41" uniqueCount="41">
  <si>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</si>
  <si>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</si>
  <si>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</si>
  <si>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</si>
  <si>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</si>
  <si>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</si>
  <si>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</si>
  <si>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</si>
  <si>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</si>
  <si>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</si>
  <si>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</si>
  <si>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</si>
  <si>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</si>
  <si>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</si>
  <si>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</si>
  <si>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</si>
  <si>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</si>
  <si>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</si>
  <si>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</si>
  <si>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</si>
  <si>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</si>
  <si>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</si>
  <si>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</si>
  <si>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</si>
  <si>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</si>
  <si>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</si>
  <si>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</si>
  <si>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</si>
  <si>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</si>
  <si>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</si>
  <si>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</si>
  <si>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</si>
  <si>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</si>
  <si>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</si>
  <si>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</si>
  <si>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</si>
  <si>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</si>
  <si>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(2021)</t>
  </si>
  <si>
    <t>Billion NOK (2021)</t>
  </si>
  <si>
    <t>Historiske tall for 2008-2019 og prognose for 2020-2025</t>
  </si>
  <si>
    <t>Historical figures for 2008-2019 and forecast for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</si>
</sst>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23.893057575</c:v>
                </c:pt>
                <c:pt idx="1">
                  <c:v>23.398401417130142</c:v>
                </c:pt>
                <c:pt idx="2">
                  <c:v>23.753111563517912</c:v>
                </c:pt>
                <c:pt idx="3">
                  <c:v>23.791710559485526</c:v>
                </c:pt>
                <c:pt idx="4">
                  <c:v>25.002375565495203</c:v>
                </c:pt>
                <c:pt idx="5">
                  <c:v>24.32141733472367</c:v>
                </c:pt>
                <c:pt idx="6">
                  <c:v>23.543973505617974</c:v>
                </c:pt>
                <c:pt idx="7">
                  <c:v>23.884048781999997</c:v>
                </c:pt>
                <c:pt idx="8">
                  <c:v>22.489131903474902</c:v>
                </c:pt>
                <c:pt idx="9">
                  <c:v>21.501854854976305</c:v>
                </c:pt>
                <c:pt idx="10">
                  <c:v>23.113159632841324</c:v>
                </c:pt>
                <c:pt idx="11">
                  <c:v>22.602053052346569</c:v>
                </c:pt>
                <c:pt idx="12">
                  <c:v>21.963645999999997</c:v>
                </c:pt>
                <c:pt idx="13">
                  <c:v>21.434750000000001</c:v>
                </c:pt>
                <c:pt idx="14">
                  <c:v>21.530819000000001</c:v>
                </c:pt>
                <c:pt idx="15">
                  <c:v>22.620633999999999</c:v>
                </c:pt>
                <c:pt idx="16">
                  <c:v>23.184652</c:v>
                </c:pt>
                <c:pt idx="17">
                  <c:v>24.743448999999998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15.995875874999999</c:v>
                </c:pt>
                <c:pt idx="1">
                  <c:v>17.132699125695215</c:v>
                </c:pt>
                <c:pt idx="2">
                  <c:v>17.601842195439737</c:v>
                </c:pt>
                <c:pt idx="3">
                  <c:v>19.016473749196138</c:v>
                </c:pt>
                <c:pt idx="4">
                  <c:v>20.028068025559104</c:v>
                </c:pt>
                <c:pt idx="5">
                  <c:v>22.291006823774762</c:v>
                </c:pt>
                <c:pt idx="6">
                  <c:v>21.234208719101119</c:v>
                </c:pt>
                <c:pt idx="7">
                  <c:v>17.122291097999998</c:v>
                </c:pt>
                <c:pt idx="8">
                  <c:v>15.369400760617761</c:v>
                </c:pt>
                <c:pt idx="9">
                  <c:v>15.898980352606635</c:v>
                </c:pt>
                <c:pt idx="10">
                  <c:v>16.442344859778597</c:v>
                </c:pt>
                <c:pt idx="11">
                  <c:v>17.269278189530684</c:v>
                </c:pt>
                <c:pt idx="12">
                  <c:v>14.908256</c:v>
                </c:pt>
                <c:pt idx="13">
                  <c:v>16.807942999999998</c:v>
                </c:pt>
                <c:pt idx="14">
                  <c:v>16.866823999999998</c:v>
                </c:pt>
                <c:pt idx="15">
                  <c:v>16.464986999999997</c:v>
                </c:pt>
                <c:pt idx="16">
                  <c:v>17.300683999999997</c:v>
                </c:pt>
                <c:pt idx="17">
                  <c:v>16.949463999999999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5.1418608000000008</c:v>
                </c:pt>
                <c:pt idx="1">
                  <c:v>8.0912649343715231</c:v>
                </c:pt>
                <c:pt idx="2">
                  <c:v>8.3069822214983713</c:v>
                </c:pt>
                <c:pt idx="3">
                  <c:v>7.1106804115755624</c:v>
                </c:pt>
                <c:pt idx="4">
                  <c:v>9.9757701086261967</c:v>
                </c:pt>
                <c:pt idx="5">
                  <c:v>9.5731438435870686</c:v>
                </c:pt>
                <c:pt idx="6">
                  <c:v>9.1632903370786494</c:v>
                </c:pt>
                <c:pt idx="7">
                  <c:v>8.270809535999998</c:v>
                </c:pt>
                <c:pt idx="8">
                  <c:v>4.447035086872587</c:v>
                </c:pt>
                <c:pt idx="9">
                  <c:v>4.8239650862559245</c:v>
                </c:pt>
                <c:pt idx="10">
                  <c:v>5.0637888708487084</c:v>
                </c:pt>
                <c:pt idx="11">
                  <c:v>3.8766699963898912</c:v>
                </c:pt>
                <c:pt idx="12">
                  <c:v>4.687754</c:v>
                </c:pt>
                <c:pt idx="13">
                  <c:v>4.5575959999999993</c:v>
                </c:pt>
                <c:pt idx="14">
                  <c:v>4.5472659999999996</c:v>
                </c:pt>
                <c:pt idx="15">
                  <c:v>5.0586009999999995</c:v>
                </c:pt>
                <c:pt idx="16">
                  <c:v>5.7899649999999996</c:v>
                </c:pt>
                <c:pt idx="17">
                  <c:v>4.7548989999999991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2.358881325</c:v>
                </c:pt>
                <c:pt idx="1">
                  <c:v>2.082121234705228</c:v>
                </c:pt>
                <c:pt idx="2">
                  <c:v>2.2425454201954396</c:v>
                </c:pt>
                <c:pt idx="3">
                  <c:v>2.5106018713826366</c:v>
                </c:pt>
                <c:pt idx="4">
                  <c:v>2.0785940191693291</c:v>
                </c:pt>
                <c:pt idx="5">
                  <c:v>2.2491630719499476</c:v>
                </c:pt>
                <c:pt idx="6">
                  <c:v>2.3512008539325837</c:v>
                </c:pt>
                <c:pt idx="7">
                  <c:v>2.060748228</c:v>
                </c:pt>
                <c:pt idx="8">
                  <c:v>1.6658201872586873</c:v>
                </c:pt>
                <c:pt idx="9">
                  <c:v>1.4951984701421801</c:v>
                </c:pt>
                <c:pt idx="10">
                  <c:v>1.3889066180811807</c:v>
                </c:pt>
                <c:pt idx="11">
                  <c:v>1.3525456841155232</c:v>
                </c:pt>
                <c:pt idx="12">
                  <c:v>1.0825839999999998</c:v>
                </c:pt>
                <c:pt idx="13">
                  <c:v>0.88011600000000001</c:v>
                </c:pt>
                <c:pt idx="14">
                  <c:v>0.97515199999999991</c:v>
                </c:pt>
                <c:pt idx="15">
                  <c:v>0.95139299999999993</c:v>
                </c:pt>
                <c:pt idx="16">
                  <c:v>0.9637889999999999</c:v>
                </c:pt>
                <c:pt idx="17">
                  <c:v>1.268524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13.045627875000001</c:v>
                </c:pt>
                <c:pt idx="1">
                  <c:v>12.857582088987762</c:v>
                </c:pt>
                <c:pt idx="2">
                  <c:v>11.166164710097719</c:v>
                </c:pt>
                <c:pt idx="3">
                  <c:v>11.033728758842443</c:v>
                </c:pt>
                <c:pt idx="4">
                  <c:v>12.756691916932905</c:v>
                </c:pt>
                <c:pt idx="5">
                  <c:v>12.803671995828987</c:v>
                </c:pt>
                <c:pt idx="6">
                  <c:v>13.203898853932582</c:v>
                </c:pt>
                <c:pt idx="7">
                  <c:v>11.650529352</c:v>
                </c:pt>
                <c:pt idx="8">
                  <c:v>10.226502573359074</c:v>
                </c:pt>
                <c:pt idx="9">
                  <c:v>9.251334545971563</c:v>
                </c:pt>
                <c:pt idx="10">
                  <c:v>9.2807616974169722</c:v>
                </c:pt>
                <c:pt idx="11">
                  <c:v>9.4207474332129948</c:v>
                </c:pt>
                <c:pt idx="12">
                  <c:v>8.4778310000000001</c:v>
                </c:pt>
                <c:pt idx="13">
                  <c:v>8.7143879999999996</c:v>
                </c:pt>
                <c:pt idx="14">
                  <c:v>8.5749329999999997</c:v>
                </c:pt>
                <c:pt idx="15">
                  <c:v>8.1235119999999998</c:v>
                </c:pt>
                <c:pt idx="16">
                  <c:v>8.480929999999999</c:v>
                </c:pt>
                <c:pt idx="17">
                  <c:v>8.5232829999999993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4.0710788249999998</c:v>
                </c:pt>
                <c:pt idx="1">
                  <c:v>3.9076838776418237</c:v>
                </c:pt>
                <c:pt idx="2">
                  <c:v>3.8609031140065144</c:v>
                </c:pt>
                <c:pt idx="3">
                  <c:v>4.1702575369774912</c:v>
                </c:pt>
                <c:pt idx="4">
                  <c:v>4.4818140638977626</c:v>
                </c:pt>
                <c:pt idx="5">
                  <c:v>4.0874097309697595</c:v>
                </c:pt>
                <c:pt idx="6">
                  <c:v>4.4289236629213473</c:v>
                </c:pt>
                <c:pt idx="7">
                  <c:v>4.4831125679999992</c:v>
                </c:pt>
                <c:pt idx="8">
                  <c:v>4.4045225501930503</c:v>
                </c:pt>
                <c:pt idx="9">
                  <c:v>4.0516472872037914</c:v>
                </c:pt>
                <c:pt idx="10">
                  <c:v>3.8865862638376378</c:v>
                </c:pt>
                <c:pt idx="11">
                  <c:v>3.9164199855595667</c:v>
                </c:pt>
                <c:pt idx="12">
                  <c:v>3.7869779999999995</c:v>
                </c:pt>
                <c:pt idx="13">
                  <c:v>3.7859449999999999</c:v>
                </c:pt>
                <c:pt idx="14">
                  <c:v>3.9904789999999997</c:v>
                </c:pt>
                <c:pt idx="15">
                  <c:v>3.9687859999999997</c:v>
                </c:pt>
                <c:pt idx="16">
                  <c:v>4.1464619999999996</c:v>
                </c:pt>
                <c:pt idx="17">
                  <c:v>4.1330329999999993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0.34639072499999995</c:v>
                </c:pt>
                <c:pt idx="1">
                  <c:v>0.64590881646273623</c:v>
                </c:pt>
                <c:pt idx="2">
                  <c:v>1.1917455179153094</c:v>
                </c:pt>
                <c:pt idx="3">
                  <c:v>0.2086992154340836</c:v>
                </c:pt>
                <c:pt idx="4">
                  <c:v>0.40485679233226829</c:v>
                </c:pt>
                <c:pt idx="5">
                  <c:v>0.8677587778936392</c:v>
                </c:pt>
                <c:pt idx="6">
                  <c:v>3.2343810337078649</c:v>
                </c:pt>
                <c:pt idx="7">
                  <c:v>2.0989960859999997</c:v>
                </c:pt>
                <c:pt idx="8">
                  <c:v>2.4679646293436295</c:v>
                </c:pt>
                <c:pt idx="9">
                  <c:v>2.223572155450237</c:v>
                </c:pt>
                <c:pt idx="10">
                  <c:v>2.5073025553505532</c:v>
                </c:pt>
                <c:pt idx="11">
                  <c:v>4.0670515234657039</c:v>
                </c:pt>
                <c:pt idx="12">
                  <c:v>2.5659719999999999</c:v>
                </c:pt>
                <c:pt idx="13">
                  <c:v>2.5577079999999994</c:v>
                </c:pt>
                <c:pt idx="14">
                  <c:v>3.1434189999999997</c:v>
                </c:pt>
                <c:pt idx="15">
                  <c:v>3.7539219999999998</c:v>
                </c:pt>
                <c:pt idx="16">
                  <c:v>2.8541789999999998</c:v>
                </c:pt>
                <c:pt idx="17">
                  <c:v>3.0587129999999996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23.893057575</c:v>
                </c:pt>
                <c:pt idx="1">
                  <c:v>23.398401417130142</c:v>
                </c:pt>
                <c:pt idx="2">
                  <c:v>23.753111563517912</c:v>
                </c:pt>
                <c:pt idx="3">
                  <c:v>23.791710559485526</c:v>
                </c:pt>
                <c:pt idx="4">
                  <c:v>25.002375565495203</c:v>
                </c:pt>
                <c:pt idx="5">
                  <c:v>24.32141733472367</c:v>
                </c:pt>
                <c:pt idx="6">
                  <c:v>23.543973505617974</c:v>
                </c:pt>
                <c:pt idx="7">
                  <c:v>23.884048781999997</c:v>
                </c:pt>
                <c:pt idx="8">
                  <c:v>22.489131903474902</c:v>
                </c:pt>
                <c:pt idx="9">
                  <c:v>21.501854854976305</c:v>
                </c:pt>
                <c:pt idx="10">
                  <c:v>23.113159632841324</c:v>
                </c:pt>
                <c:pt idx="11">
                  <c:v>22.602053052346569</c:v>
                </c:pt>
                <c:pt idx="12">
                  <c:v>21.963645999999997</c:v>
                </c:pt>
                <c:pt idx="13">
                  <c:v>21.434750000000001</c:v>
                </c:pt>
                <c:pt idx="14">
                  <c:v>21.530819000000001</c:v>
                </c:pt>
                <c:pt idx="15">
                  <c:v>22.620633999999999</c:v>
                </c:pt>
                <c:pt idx="16">
                  <c:v>23.184652</c:v>
                </c:pt>
                <c:pt idx="17">
                  <c:v>24.743448999999998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15.995875874999999</c:v>
                </c:pt>
                <c:pt idx="1">
                  <c:v>17.132699125695215</c:v>
                </c:pt>
                <c:pt idx="2">
                  <c:v>17.601842195439737</c:v>
                </c:pt>
                <c:pt idx="3">
                  <c:v>19.016473749196138</c:v>
                </c:pt>
                <c:pt idx="4">
                  <c:v>20.028068025559104</c:v>
                </c:pt>
                <c:pt idx="5">
                  <c:v>22.291006823774762</c:v>
                </c:pt>
                <c:pt idx="6">
                  <c:v>21.234208719101119</c:v>
                </c:pt>
                <c:pt idx="7">
                  <c:v>17.122291097999998</c:v>
                </c:pt>
                <c:pt idx="8">
                  <c:v>15.369400760617761</c:v>
                </c:pt>
                <c:pt idx="9">
                  <c:v>15.898980352606635</c:v>
                </c:pt>
                <c:pt idx="10">
                  <c:v>16.442344859778597</c:v>
                </c:pt>
                <c:pt idx="11">
                  <c:v>17.269278189530684</c:v>
                </c:pt>
                <c:pt idx="12">
                  <c:v>14.908256</c:v>
                </c:pt>
                <c:pt idx="13">
                  <c:v>16.807942999999998</c:v>
                </c:pt>
                <c:pt idx="14">
                  <c:v>16.866823999999998</c:v>
                </c:pt>
                <c:pt idx="15">
                  <c:v>16.464986999999997</c:v>
                </c:pt>
                <c:pt idx="16">
                  <c:v>17.300683999999997</c:v>
                </c:pt>
                <c:pt idx="17">
                  <c:v>16.949463999999999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5.1418608000000008</c:v>
                </c:pt>
                <c:pt idx="1">
                  <c:v>8.0912649343715231</c:v>
                </c:pt>
                <c:pt idx="2">
                  <c:v>8.3069822214983713</c:v>
                </c:pt>
                <c:pt idx="3">
                  <c:v>7.1106804115755624</c:v>
                </c:pt>
                <c:pt idx="4">
                  <c:v>9.9757701086261967</c:v>
                </c:pt>
                <c:pt idx="5">
                  <c:v>9.5731438435870686</c:v>
                </c:pt>
                <c:pt idx="6">
                  <c:v>9.1632903370786494</c:v>
                </c:pt>
                <c:pt idx="7">
                  <c:v>8.270809535999998</c:v>
                </c:pt>
                <c:pt idx="8">
                  <c:v>4.447035086872587</c:v>
                </c:pt>
                <c:pt idx="9">
                  <c:v>4.8239650862559245</c:v>
                </c:pt>
                <c:pt idx="10">
                  <c:v>5.0637888708487084</c:v>
                </c:pt>
                <c:pt idx="11">
                  <c:v>3.8766699963898912</c:v>
                </c:pt>
                <c:pt idx="12">
                  <c:v>4.687754</c:v>
                </c:pt>
                <c:pt idx="13">
                  <c:v>4.5575959999999993</c:v>
                </c:pt>
                <c:pt idx="14">
                  <c:v>4.5472659999999996</c:v>
                </c:pt>
                <c:pt idx="15">
                  <c:v>5.0586009999999995</c:v>
                </c:pt>
                <c:pt idx="16">
                  <c:v>5.7899649999999996</c:v>
                </c:pt>
                <c:pt idx="17">
                  <c:v>4.7548989999999991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2.358881325</c:v>
                </c:pt>
                <c:pt idx="1">
                  <c:v>2.082121234705228</c:v>
                </c:pt>
                <c:pt idx="2">
                  <c:v>2.2425454201954396</c:v>
                </c:pt>
                <c:pt idx="3">
                  <c:v>2.5106018713826366</c:v>
                </c:pt>
                <c:pt idx="4">
                  <c:v>2.0785940191693291</c:v>
                </c:pt>
                <c:pt idx="5">
                  <c:v>2.2491630719499476</c:v>
                </c:pt>
                <c:pt idx="6">
                  <c:v>2.3512008539325837</c:v>
                </c:pt>
                <c:pt idx="7">
                  <c:v>2.060748228</c:v>
                </c:pt>
                <c:pt idx="8">
                  <c:v>1.6658201872586873</c:v>
                </c:pt>
                <c:pt idx="9">
                  <c:v>1.4951984701421801</c:v>
                </c:pt>
                <c:pt idx="10">
                  <c:v>1.3889066180811807</c:v>
                </c:pt>
                <c:pt idx="11">
                  <c:v>1.3525456841155232</c:v>
                </c:pt>
                <c:pt idx="12">
                  <c:v>1.0825839999999998</c:v>
                </c:pt>
                <c:pt idx="13">
                  <c:v>0.88011600000000001</c:v>
                </c:pt>
                <c:pt idx="14">
                  <c:v>0.97515199999999991</c:v>
                </c:pt>
                <c:pt idx="15">
                  <c:v>0.95139299999999993</c:v>
                </c:pt>
                <c:pt idx="16">
                  <c:v>0.9637889999999999</c:v>
                </c:pt>
                <c:pt idx="17">
                  <c:v>1.268524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13.045627875000001</c:v>
                </c:pt>
                <c:pt idx="1">
                  <c:v>12.857582088987762</c:v>
                </c:pt>
                <c:pt idx="2">
                  <c:v>11.166164710097719</c:v>
                </c:pt>
                <c:pt idx="3">
                  <c:v>11.033728758842443</c:v>
                </c:pt>
                <c:pt idx="4">
                  <c:v>12.756691916932905</c:v>
                </c:pt>
                <c:pt idx="5">
                  <c:v>12.803671995828987</c:v>
                </c:pt>
                <c:pt idx="6">
                  <c:v>13.203898853932582</c:v>
                </c:pt>
                <c:pt idx="7">
                  <c:v>11.650529352</c:v>
                </c:pt>
                <c:pt idx="8">
                  <c:v>10.226502573359074</c:v>
                </c:pt>
                <c:pt idx="9">
                  <c:v>9.251334545971563</c:v>
                </c:pt>
                <c:pt idx="10">
                  <c:v>9.2807616974169722</c:v>
                </c:pt>
                <c:pt idx="11">
                  <c:v>9.4207474332129948</c:v>
                </c:pt>
                <c:pt idx="12">
                  <c:v>8.4778310000000001</c:v>
                </c:pt>
                <c:pt idx="13">
                  <c:v>8.7143879999999996</c:v>
                </c:pt>
                <c:pt idx="14">
                  <c:v>8.5749329999999997</c:v>
                </c:pt>
                <c:pt idx="15">
                  <c:v>8.1235119999999998</c:v>
                </c:pt>
                <c:pt idx="16">
                  <c:v>8.480929999999999</c:v>
                </c:pt>
                <c:pt idx="17">
                  <c:v>8.5232829999999993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4.0710788249999998</c:v>
                </c:pt>
                <c:pt idx="1">
                  <c:v>3.9076838776418237</c:v>
                </c:pt>
                <c:pt idx="2">
                  <c:v>3.8609031140065144</c:v>
                </c:pt>
                <c:pt idx="3">
                  <c:v>4.1702575369774912</c:v>
                </c:pt>
                <c:pt idx="4">
                  <c:v>4.4818140638977626</c:v>
                </c:pt>
                <c:pt idx="5">
                  <c:v>4.0874097309697595</c:v>
                </c:pt>
                <c:pt idx="6">
                  <c:v>4.4289236629213473</c:v>
                </c:pt>
                <c:pt idx="7">
                  <c:v>4.4831125679999992</c:v>
                </c:pt>
                <c:pt idx="8">
                  <c:v>4.4045225501930503</c:v>
                </c:pt>
                <c:pt idx="9">
                  <c:v>4.0516472872037914</c:v>
                </c:pt>
                <c:pt idx="10">
                  <c:v>3.8865862638376378</c:v>
                </c:pt>
                <c:pt idx="11">
                  <c:v>3.9164199855595667</c:v>
                </c:pt>
                <c:pt idx="12">
                  <c:v>3.7869779999999995</c:v>
                </c:pt>
                <c:pt idx="13">
                  <c:v>3.7859449999999999</c:v>
                </c:pt>
                <c:pt idx="14">
                  <c:v>3.9904789999999997</c:v>
                </c:pt>
                <c:pt idx="15">
                  <c:v>3.9687859999999997</c:v>
                </c:pt>
                <c:pt idx="16">
                  <c:v>4.1464619999999996</c:v>
                </c:pt>
                <c:pt idx="17">
                  <c:v>4.1330329999999993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0.34639072499999995</c:v>
                </c:pt>
                <c:pt idx="1">
                  <c:v>0.64590881646273623</c:v>
                </c:pt>
                <c:pt idx="2">
                  <c:v>1.1917455179153094</c:v>
                </c:pt>
                <c:pt idx="3">
                  <c:v>0.2086992154340836</c:v>
                </c:pt>
                <c:pt idx="4">
                  <c:v>0.40485679233226829</c:v>
                </c:pt>
                <c:pt idx="5">
                  <c:v>0.8677587778936392</c:v>
                </c:pt>
                <c:pt idx="6">
                  <c:v>3.2343810337078649</c:v>
                </c:pt>
                <c:pt idx="7">
                  <c:v>2.0989960859999997</c:v>
                </c:pt>
                <c:pt idx="8">
                  <c:v>2.4679646293436295</c:v>
                </c:pt>
                <c:pt idx="9">
                  <c:v>2.223572155450237</c:v>
                </c:pt>
                <c:pt idx="10">
                  <c:v>2.5073025553505532</c:v>
                </c:pt>
                <c:pt idx="11">
                  <c:v>4.0670515234657039</c:v>
                </c:pt>
                <c:pt idx="12">
                  <c:v>2.5659719999999999</c:v>
                </c:pt>
                <c:pt idx="13">
                  <c:v>2.5577079999999994</c:v>
                </c:pt>
                <c:pt idx="14">
                  <c:v>3.1434189999999997</c:v>
                </c:pt>
                <c:pt idx="15">
                  <c:v>3.7539219999999998</c:v>
                </c:pt>
                <c:pt idx="16">
                  <c:v>2.8541789999999998</c:v>
                </c:pt>
                <c:pt idx="17">
                  <c:v>3.0587129999999996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5"/>
  <sheetViews>
    <sheetView tabSelected="1" topLeftCell="A4" workbookViewId="0">
      <selection activeCell="N31" sqref="N31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48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75" thickBot="1" x14ac:dyDescent="0.3">
      <c r="A5" s="2"/>
      <c r="B5" s="9" t="s">
        <v>13</v>
      </c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55"/>
      <c r="D8" s="56"/>
      <c r="E8" s="56"/>
      <c r="F8" s="57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58"/>
      <c r="D9" s="59"/>
      <c r="E9" s="59"/>
      <c r="F9" s="60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41" t="s">
        <v>37</v>
      </c>
      <c r="D10" s="42"/>
      <c r="E10" s="42"/>
      <c r="F10" s="43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38" t="s">
        <v>38</v>
      </c>
      <c r="D11" s="39"/>
      <c r="E11" s="39"/>
      <c r="F11" s="40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41"/>
      <c r="D12" s="42"/>
      <c r="E12" s="42"/>
      <c r="F12" s="43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44"/>
      <c r="D13" s="45"/>
      <c r="E13" s="45"/>
      <c r="F13" s="46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47" t="s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ht="15.75" thickBot="1" x14ac:dyDescent="0.3">
      <c r="A16" s="1"/>
      <c r="B16" s="9" t="s">
        <v>22</v>
      </c>
      <c r="C16" s="36" t="s">
        <v>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22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22" ht="15" customHeight="1" x14ac:dyDescent="0.25">
      <c r="A18" s="1"/>
      <c r="B18" s="22" t="s">
        <v>27</v>
      </c>
      <c r="C18" s="34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</row>
    <row r="19" spans="1:22" ht="15.75" customHeight="1" thickBot="1" x14ac:dyDescent="0.3">
      <c r="A19" s="1"/>
      <c r="B19" s="23" t="s">
        <v>28</v>
      </c>
      <c r="C19" s="36" t="s">
        <v>40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22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22" ht="15.75" thickBot="1" x14ac:dyDescent="0.3">
      <c r="A21" s="1"/>
      <c r="B21" s="26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22" ht="45" x14ac:dyDescent="0.25">
      <c r="A22" s="1"/>
      <c r="B22" s="8" t="s">
        <v>23</v>
      </c>
      <c r="C22" s="8"/>
      <c r="D22" s="31" t="s">
        <v>0</v>
      </c>
      <c r="E22" s="32" t="s">
        <v>36</v>
      </c>
      <c r="F22" s="32" t="s">
        <v>1</v>
      </c>
      <c r="G22" s="32" t="s">
        <v>2</v>
      </c>
      <c r="H22" s="32" t="s">
        <v>3</v>
      </c>
      <c r="I22" s="32" t="s">
        <v>4</v>
      </c>
      <c r="J22" s="32" t="s">
        <v>34</v>
      </c>
      <c r="K22" s="32" t="s">
        <v>29</v>
      </c>
      <c r="L22" s="17"/>
      <c r="M22" s="17"/>
      <c r="N22" s="17"/>
      <c r="O22" s="17"/>
      <c r="P22" s="18"/>
    </row>
    <row r="23" spans="1:22" ht="45.75" thickBot="1" x14ac:dyDescent="0.3">
      <c r="A23" s="1"/>
      <c r="B23" s="19"/>
      <c r="C23" s="19" t="s">
        <v>24</v>
      </c>
      <c r="D23" s="20" t="s">
        <v>7</v>
      </c>
      <c r="E23" s="20" t="s">
        <v>31</v>
      </c>
      <c r="F23" s="20" t="s">
        <v>5</v>
      </c>
      <c r="G23" s="20" t="s">
        <v>6</v>
      </c>
      <c r="H23" s="20" t="s">
        <v>8</v>
      </c>
      <c r="I23" s="20" t="s">
        <v>9</v>
      </c>
      <c r="J23" s="20" t="s">
        <v>35</v>
      </c>
      <c r="K23" s="20" t="s">
        <v>30</v>
      </c>
      <c r="L23" s="20"/>
      <c r="M23" s="20"/>
      <c r="N23" s="20"/>
      <c r="O23" s="20"/>
      <c r="P23" s="21"/>
      <c r="R23" s="7"/>
      <c r="S23" s="7"/>
      <c r="T23" s="7"/>
      <c r="U23" s="7"/>
      <c r="V23" s="7"/>
    </row>
    <row r="24" spans="1:22" x14ac:dyDescent="0.25">
      <c r="A24" s="1"/>
      <c r="B24" s="33">
        <v>2008</v>
      </c>
      <c r="C24" s="33">
        <v>2008</v>
      </c>
      <c r="D24" s="29">
        <v>23.893057575</v>
      </c>
      <c r="E24" s="29">
        <v>15.995875874999999</v>
      </c>
      <c r="F24" s="29">
        <v>5.1418608000000008</v>
      </c>
      <c r="G24" s="29">
        <v>2.358881325</v>
      </c>
      <c r="H24" s="29">
        <v>13.045627875000001</v>
      </c>
      <c r="I24" s="29">
        <v>4.0710788249999998</v>
      </c>
      <c r="J24" s="29">
        <v>0.34639072499999995</v>
      </c>
      <c r="K24" s="29">
        <f t="shared" ref="K24:K26" si="0">SUM(D24:J24)</f>
        <v>64.852772999999999</v>
      </c>
      <c r="L24" s="25"/>
      <c r="M24" s="25"/>
      <c r="N24" s="25"/>
      <c r="O24" s="25"/>
      <c r="R24" s="7"/>
      <c r="S24" s="7"/>
      <c r="T24" s="7"/>
      <c r="U24" s="7"/>
      <c r="V24" s="7"/>
    </row>
    <row r="25" spans="1:22" x14ac:dyDescent="0.25">
      <c r="A25" s="1"/>
      <c r="B25" s="33">
        <v>2009</v>
      </c>
      <c r="C25" s="33">
        <v>2009</v>
      </c>
      <c r="D25" s="29">
        <v>23.398401417130142</v>
      </c>
      <c r="E25" s="29">
        <v>17.132699125695215</v>
      </c>
      <c r="F25" s="29">
        <v>8.0912649343715231</v>
      </c>
      <c r="G25" s="29">
        <v>2.082121234705228</v>
      </c>
      <c r="H25" s="29">
        <v>12.857582088987762</v>
      </c>
      <c r="I25" s="29">
        <v>3.9076838776418237</v>
      </c>
      <c r="J25" s="29">
        <v>0.64590881646273623</v>
      </c>
      <c r="K25" s="29">
        <f t="shared" si="0"/>
        <v>68.115661494994427</v>
      </c>
      <c r="L25" s="25"/>
      <c r="M25" s="25"/>
      <c r="N25" s="25"/>
      <c r="O25" s="25"/>
      <c r="R25" s="7"/>
      <c r="S25" s="7"/>
      <c r="T25" s="7"/>
      <c r="U25" s="7"/>
      <c r="V25" s="7"/>
    </row>
    <row r="26" spans="1:22" x14ac:dyDescent="0.25">
      <c r="A26" s="1"/>
      <c r="B26" s="33">
        <v>2010</v>
      </c>
      <c r="C26" s="33">
        <v>2010</v>
      </c>
      <c r="D26" s="29">
        <v>23.753111563517912</v>
      </c>
      <c r="E26" s="29">
        <v>17.601842195439737</v>
      </c>
      <c r="F26" s="29">
        <v>8.3069822214983713</v>
      </c>
      <c r="G26" s="29">
        <v>2.2425454201954396</v>
      </c>
      <c r="H26" s="29">
        <v>11.166164710097719</v>
      </c>
      <c r="I26" s="29">
        <v>3.8609031140065144</v>
      </c>
      <c r="J26" s="29">
        <v>1.1917455179153094</v>
      </c>
      <c r="K26" s="29">
        <f t="shared" si="0"/>
        <v>68.123294742671007</v>
      </c>
      <c r="L26" s="25"/>
      <c r="M26" s="25"/>
      <c r="N26" s="25"/>
      <c r="O26" s="25"/>
      <c r="R26" s="7"/>
      <c r="S26" s="7"/>
      <c r="T26" s="7"/>
      <c r="U26" s="7"/>
      <c r="V26" s="7"/>
    </row>
    <row r="27" spans="1:22" x14ac:dyDescent="0.25">
      <c r="A27" s="1"/>
      <c r="B27" s="33">
        <v>2011</v>
      </c>
      <c r="C27" s="33">
        <v>2011</v>
      </c>
      <c r="D27" s="29">
        <v>23.791710559485526</v>
      </c>
      <c r="E27" s="29">
        <v>19.016473749196138</v>
      </c>
      <c r="F27" s="29">
        <v>7.1106804115755624</v>
      </c>
      <c r="G27" s="29">
        <v>2.5106018713826366</v>
      </c>
      <c r="H27" s="29">
        <v>11.033728758842443</v>
      </c>
      <c r="I27" s="29">
        <v>4.1702575369774912</v>
      </c>
      <c r="J27" s="29">
        <v>0.2086992154340836</v>
      </c>
      <c r="K27" s="29">
        <f>SUM(D27:J27)</f>
        <v>67.842152102893877</v>
      </c>
      <c r="L27" s="25"/>
      <c r="M27" s="25"/>
      <c r="N27" s="25"/>
      <c r="O27" s="25"/>
      <c r="R27" s="7"/>
      <c r="S27" s="7"/>
      <c r="T27" s="7"/>
      <c r="U27" s="7"/>
      <c r="V27" s="7"/>
    </row>
    <row r="28" spans="1:22" x14ac:dyDescent="0.25">
      <c r="A28" s="1"/>
      <c r="B28" s="33">
        <v>2012</v>
      </c>
      <c r="C28" s="33">
        <v>2012</v>
      </c>
      <c r="D28" s="29">
        <v>25.002375565495203</v>
      </c>
      <c r="E28" s="29">
        <v>20.028068025559104</v>
      </c>
      <c r="F28" s="29">
        <v>9.9757701086261967</v>
      </c>
      <c r="G28" s="29">
        <v>2.0785940191693291</v>
      </c>
      <c r="H28" s="29">
        <v>12.756691916932905</v>
      </c>
      <c r="I28" s="29">
        <v>4.4818140638977626</v>
      </c>
      <c r="J28" s="29">
        <v>0.40485679233226829</v>
      </c>
      <c r="K28" s="29">
        <f t="shared" ref="K28:K41" si="1">SUM(D28:J28)</f>
        <v>74.728170492012765</v>
      </c>
      <c r="L28" s="25"/>
      <c r="M28" s="25"/>
      <c r="N28" s="25"/>
      <c r="O28" s="25"/>
      <c r="R28" s="7"/>
      <c r="S28" s="7"/>
      <c r="T28" s="7"/>
      <c r="U28" s="7"/>
      <c r="V28" s="7"/>
    </row>
    <row r="29" spans="1:22" x14ac:dyDescent="0.25">
      <c r="A29" s="1"/>
      <c r="B29" s="33">
        <v>2013</v>
      </c>
      <c r="C29" s="33">
        <v>2013</v>
      </c>
      <c r="D29" s="29">
        <v>24.32141733472367</v>
      </c>
      <c r="E29" s="29">
        <v>22.291006823774762</v>
      </c>
      <c r="F29" s="29">
        <v>9.5731438435870686</v>
      </c>
      <c r="G29" s="29">
        <v>2.2491630719499476</v>
      </c>
      <c r="H29" s="29">
        <v>12.803671995828987</v>
      </c>
      <c r="I29" s="29">
        <v>4.0874097309697595</v>
      </c>
      <c r="J29" s="29">
        <v>0.8677587778936392</v>
      </c>
      <c r="K29" s="29">
        <f t="shared" si="1"/>
        <v>76.193571578727827</v>
      </c>
      <c r="L29" s="25"/>
      <c r="M29" s="25"/>
      <c r="N29" s="25"/>
      <c r="O29" s="25"/>
      <c r="R29" s="7"/>
      <c r="S29" s="7"/>
      <c r="T29" s="7"/>
      <c r="U29" s="7"/>
      <c r="V29" s="7"/>
    </row>
    <row r="30" spans="1:22" x14ac:dyDescent="0.25">
      <c r="A30" s="1"/>
      <c r="B30" s="33">
        <v>2014</v>
      </c>
      <c r="C30" s="33">
        <v>2014</v>
      </c>
      <c r="D30" s="29">
        <v>23.543973505617974</v>
      </c>
      <c r="E30" s="29">
        <v>21.234208719101119</v>
      </c>
      <c r="F30" s="29">
        <v>9.1632903370786494</v>
      </c>
      <c r="G30" s="29">
        <v>2.3512008539325837</v>
      </c>
      <c r="H30" s="29">
        <v>13.203898853932582</v>
      </c>
      <c r="I30" s="29">
        <v>4.4289236629213473</v>
      </c>
      <c r="J30" s="29">
        <v>3.2343810337078649</v>
      </c>
      <c r="K30" s="29">
        <f t="shared" si="1"/>
        <v>77.159876966292117</v>
      </c>
      <c r="L30" s="25"/>
      <c r="M30" s="25"/>
      <c r="N30" s="25"/>
      <c r="O30" s="25"/>
      <c r="R30" s="7"/>
      <c r="S30" s="7"/>
      <c r="T30" s="7"/>
      <c r="U30" s="7"/>
      <c r="V30" s="7"/>
    </row>
    <row r="31" spans="1:22" x14ac:dyDescent="0.25">
      <c r="A31" s="1"/>
      <c r="B31" s="33">
        <v>2015</v>
      </c>
      <c r="C31" s="33">
        <v>2015</v>
      </c>
      <c r="D31" s="29">
        <v>23.884048781999997</v>
      </c>
      <c r="E31" s="29">
        <v>17.122291097999998</v>
      </c>
      <c r="F31" s="29">
        <v>8.270809535999998</v>
      </c>
      <c r="G31" s="29">
        <v>2.060748228</v>
      </c>
      <c r="H31" s="29">
        <v>11.650529352</v>
      </c>
      <c r="I31" s="29">
        <v>4.4831125679999992</v>
      </c>
      <c r="J31" s="29">
        <v>2.0989960859999997</v>
      </c>
      <c r="K31" s="29">
        <f t="shared" si="1"/>
        <v>69.570535649999997</v>
      </c>
      <c r="L31" s="25"/>
      <c r="M31" s="25"/>
      <c r="N31" s="25"/>
      <c r="O31" s="25"/>
      <c r="R31" s="7"/>
      <c r="S31" s="7"/>
      <c r="T31" s="7"/>
      <c r="U31" s="7"/>
      <c r="V31" s="7"/>
    </row>
    <row r="32" spans="1:22" x14ac:dyDescent="0.25">
      <c r="A32" s="1"/>
      <c r="B32" s="33">
        <v>2016</v>
      </c>
      <c r="C32" s="33">
        <v>2016</v>
      </c>
      <c r="D32" s="29">
        <v>22.489131903474902</v>
      </c>
      <c r="E32" s="29">
        <v>15.369400760617761</v>
      </c>
      <c r="F32" s="29">
        <v>4.447035086872587</v>
      </c>
      <c r="G32" s="29">
        <v>1.6658201872586873</v>
      </c>
      <c r="H32" s="29">
        <v>10.226502573359074</v>
      </c>
      <c r="I32" s="29">
        <v>4.4045225501930503</v>
      </c>
      <c r="J32" s="29">
        <v>2.4679646293436295</v>
      </c>
      <c r="K32" s="29">
        <f t="shared" si="1"/>
        <v>61.070377691119688</v>
      </c>
      <c r="L32" s="25"/>
      <c r="M32" s="25"/>
      <c r="N32" s="25"/>
      <c r="O32" s="25"/>
      <c r="R32" s="7"/>
      <c r="S32" s="7"/>
      <c r="T32" s="7"/>
      <c r="U32" s="7"/>
      <c r="V32" s="7"/>
    </row>
    <row r="33" spans="1:35" x14ac:dyDescent="0.25">
      <c r="A33" s="1"/>
      <c r="B33" s="33">
        <v>2017</v>
      </c>
      <c r="C33" s="33">
        <v>2017</v>
      </c>
      <c r="D33" s="29">
        <v>21.501854854976305</v>
      </c>
      <c r="E33" s="29">
        <v>15.898980352606635</v>
      </c>
      <c r="F33" s="29">
        <v>4.8239650862559245</v>
      </c>
      <c r="G33" s="29">
        <v>1.4951984701421801</v>
      </c>
      <c r="H33" s="29">
        <v>9.251334545971563</v>
      </c>
      <c r="I33" s="29">
        <v>4.0516472872037914</v>
      </c>
      <c r="J33" s="29">
        <v>2.223572155450237</v>
      </c>
      <c r="K33" s="29">
        <f t="shared" si="1"/>
        <v>59.24655275260664</v>
      </c>
      <c r="L33" s="25"/>
      <c r="M33" s="25"/>
      <c r="N33" s="25"/>
      <c r="O33" s="25"/>
      <c r="R33" s="7"/>
      <c r="S33" s="7"/>
      <c r="T33" s="7"/>
      <c r="U33" s="7"/>
      <c r="V33" s="7"/>
    </row>
    <row r="34" spans="1:35" x14ac:dyDescent="0.25">
      <c r="A34" s="1"/>
      <c r="B34" s="33">
        <v>2018</v>
      </c>
      <c r="C34" s="33">
        <v>2018</v>
      </c>
      <c r="D34" s="29">
        <v>23.113159632841324</v>
      </c>
      <c r="E34" s="29">
        <v>16.442344859778597</v>
      </c>
      <c r="F34" s="29">
        <v>5.0637888708487084</v>
      </c>
      <c r="G34" s="29">
        <v>1.3889066180811807</v>
      </c>
      <c r="H34" s="29">
        <v>9.2807616974169722</v>
      </c>
      <c r="I34" s="29">
        <v>3.8865862638376378</v>
      </c>
      <c r="J34" s="29">
        <v>2.5073025553505532</v>
      </c>
      <c r="K34" s="29">
        <f t="shared" si="1"/>
        <v>61.68285049815497</v>
      </c>
      <c r="L34" s="25"/>
      <c r="M34" s="25"/>
      <c r="N34" s="25"/>
      <c r="O34" s="25"/>
      <c r="R34" s="7"/>
      <c r="S34" s="7"/>
      <c r="T34" s="7"/>
      <c r="U34" s="7"/>
      <c r="V34" s="7"/>
    </row>
    <row r="35" spans="1:35" x14ac:dyDescent="0.25">
      <c r="A35" s="1"/>
      <c r="B35" s="33">
        <v>2019</v>
      </c>
      <c r="C35" s="33">
        <v>2019</v>
      </c>
      <c r="D35" s="29">
        <v>22.602053052346569</v>
      </c>
      <c r="E35" s="29">
        <v>17.269278189530684</v>
      </c>
      <c r="F35" s="29">
        <v>3.8766699963898912</v>
      </c>
      <c r="G35" s="29">
        <v>1.3525456841155232</v>
      </c>
      <c r="H35" s="29">
        <v>9.4207474332129948</v>
      </c>
      <c r="I35" s="29">
        <v>3.9164199855595667</v>
      </c>
      <c r="J35" s="29">
        <v>4.0670515234657039</v>
      </c>
      <c r="K35" s="29">
        <f t="shared" si="1"/>
        <v>62.504765864620936</v>
      </c>
      <c r="L35" s="25"/>
      <c r="M35" s="25"/>
      <c r="N35" s="25"/>
      <c r="O35" s="25"/>
      <c r="R35" s="7"/>
      <c r="S35" s="7"/>
      <c r="T35" s="7"/>
      <c r="U35" s="7"/>
      <c r="V35" s="7"/>
    </row>
    <row r="36" spans="1:35" x14ac:dyDescent="0.25">
      <c r="A36" s="1"/>
      <c r="B36" s="33">
        <v>2020</v>
      </c>
      <c r="C36" s="33">
        <v>2020</v>
      </c>
      <c r="D36" s="29">
        <v>21.963645999999997</v>
      </c>
      <c r="E36" s="29">
        <v>14.908256</v>
      </c>
      <c r="F36" s="29">
        <v>4.687754</v>
      </c>
      <c r="G36" s="29">
        <v>1.0825839999999998</v>
      </c>
      <c r="H36" s="29">
        <v>8.4778310000000001</v>
      </c>
      <c r="I36" s="29">
        <v>3.7869779999999995</v>
      </c>
      <c r="J36" s="29">
        <v>2.5659719999999999</v>
      </c>
      <c r="K36" s="29">
        <f t="shared" si="1"/>
        <v>57.473020999999996</v>
      </c>
      <c r="L36" s="25"/>
      <c r="M36" s="25"/>
      <c r="N36" s="25"/>
      <c r="O36" s="25"/>
      <c r="R36" s="7"/>
      <c r="S36" s="7"/>
      <c r="T36" s="7"/>
      <c r="U36" s="7"/>
      <c r="V36" s="7"/>
    </row>
    <row r="37" spans="1:35" x14ac:dyDescent="0.25">
      <c r="A37" s="1"/>
      <c r="B37" s="33">
        <v>2021</v>
      </c>
      <c r="C37" s="33">
        <v>2021</v>
      </c>
      <c r="D37" s="29">
        <v>21.434750000000001</v>
      </c>
      <c r="E37" s="29">
        <v>16.807942999999998</v>
      </c>
      <c r="F37" s="29">
        <v>4.5575959999999993</v>
      </c>
      <c r="G37" s="29">
        <v>0.88011600000000001</v>
      </c>
      <c r="H37" s="29">
        <v>8.7143879999999996</v>
      </c>
      <c r="I37" s="29">
        <v>3.7859449999999999</v>
      </c>
      <c r="J37" s="29">
        <v>2.5577079999999994</v>
      </c>
      <c r="K37" s="29">
        <f t="shared" si="1"/>
        <v>58.738445999999996</v>
      </c>
      <c r="L37" s="25"/>
      <c r="M37" s="25"/>
      <c r="N37" s="25"/>
      <c r="O37" s="25"/>
      <c r="R37" s="7"/>
      <c r="S37" s="7"/>
      <c r="T37" s="7"/>
      <c r="U37" s="7"/>
      <c r="V37" s="7"/>
    </row>
    <row r="38" spans="1:35" x14ac:dyDescent="0.25">
      <c r="A38" s="1"/>
      <c r="B38" s="33">
        <v>2022</v>
      </c>
      <c r="C38" s="33">
        <v>2022</v>
      </c>
      <c r="D38" s="29">
        <v>21.530819000000001</v>
      </c>
      <c r="E38" s="29">
        <v>16.866823999999998</v>
      </c>
      <c r="F38" s="29">
        <v>4.5472659999999996</v>
      </c>
      <c r="G38" s="29">
        <v>0.97515199999999991</v>
      </c>
      <c r="H38" s="29">
        <v>8.5749329999999997</v>
      </c>
      <c r="I38" s="29">
        <v>3.9904789999999997</v>
      </c>
      <c r="J38" s="29">
        <v>3.1434189999999997</v>
      </c>
      <c r="K38" s="29">
        <f t="shared" si="1"/>
        <v>59.628892000000008</v>
      </c>
      <c r="L38" s="25"/>
      <c r="M38" s="25"/>
      <c r="N38" s="25"/>
      <c r="O38" s="25"/>
      <c r="R38" s="7"/>
      <c r="S38" s="7"/>
      <c r="T38" s="7"/>
      <c r="U38" s="7"/>
      <c r="V38" s="7"/>
    </row>
    <row r="39" spans="1:35" x14ac:dyDescent="0.25">
      <c r="A39" s="1"/>
      <c r="B39" s="33">
        <v>2023</v>
      </c>
      <c r="C39" s="33">
        <v>2023</v>
      </c>
      <c r="D39" s="29">
        <v>22.620633999999999</v>
      </c>
      <c r="E39" s="29">
        <v>16.464986999999997</v>
      </c>
      <c r="F39" s="29">
        <v>5.0586009999999995</v>
      </c>
      <c r="G39" s="29">
        <v>0.95139299999999993</v>
      </c>
      <c r="H39" s="29">
        <v>8.1235119999999998</v>
      </c>
      <c r="I39" s="29">
        <v>3.9687859999999997</v>
      </c>
      <c r="J39" s="29">
        <v>3.7539219999999998</v>
      </c>
      <c r="K39" s="29">
        <f t="shared" si="1"/>
        <v>60.941835000000005</v>
      </c>
      <c r="L39" s="25"/>
      <c r="M39" s="25"/>
      <c r="N39" s="25"/>
      <c r="O39" s="25"/>
      <c r="R39" s="7"/>
      <c r="S39" s="7"/>
      <c r="T39" s="7"/>
      <c r="U39" s="7"/>
      <c r="V39" s="7"/>
    </row>
    <row r="40" spans="1:35" x14ac:dyDescent="0.25">
      <c r="A40" s="25"/>
      <c r="B40" s="33">
        <v>2024</v>
      </c>
      <c r="C40" s="33">
        <v>2024</v>
      </c>
      <c r="D40" s="29">
        <v>23.184652</v>
      </c>
      <c r="E40" s="29">
        <v>17.300683999999997</v>
      </c>
      <c r="F40" s="29">
        <v>5.7899649999999996</v>
      </c>
      <c r="G40" s="29">
        <v>0.9637889999999999</v>
      </c>
      <c r="H40" s="29">
        <v>8.480929999999999</v>
      </c>
      <c r="I40" s="29">
        <v>4.1464619999999996</v>
      </c>
      <c r="J40" s="29">
        <v>2.8541789999999998</v>
      </c>
      <c r="K40" s="29">
        <f t="shared" si="1"/>
        <v>62.720661</v>
      </c>
      <c r="L40" s="25"/>
      <c r="M40" s="25"/>
      <c r="N40" s="25"/>
      <c r="O40" s="25"/>
      <c r="R40" s="7"/>
      <c r="S40" s="7"/>
      <c r="T40" s="7"/>
      <c r="U40" s="7"/>
      <c r="V40" s="7"/>
    </row>
    <row r="41" spans="1:35" x14ac:dyDescent="0.25">
      <c r="A41" s="25"/>
      <c r="B41" s="33">
        <v>2025</v>
      </c>
      <c r="C41" s="33">
        <v>2025</v>
      </c>
      <c r="D41" s="29">
        <v>24.743448999999998</v>
      </c>
      <c r="E41" s="29">
        <v>16.949463999999999</v>
      </c>
      <c r="F41" s="29">
        <v>4.7548989999999991</v>
      </c>
      <c r="G41" s="29">
        <v>1.268524</v>
      </c>
      <c r="H41" s="29">
        <v>8.5232829999999993</v>
      </c>
      <c r="I41" s="29">
        <v>4.1330329999999993</v>
      </c>
      <c r="J41" s="29">
        <v>3.0587129999999996</v>
      </c>
      <c r="K41" s="29">
        <f t="shared" si="1"/>
        <v>63.431364999999992</v>
      </c>
      <c r="L41" s="25"/>
      <c r="M41" s="25"/>
      <c r="N41" s="25"/>
      <c r="O41" s="25"/>
      <c r="R41" s="7"/>
      <c r="S41" s="7"/>
      <c r="T41" s="7"/>
      <c r="U41" s="7"/>
      <c r="V41" s="7"/>
    </row>
    <row r="42" spans="1:3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R42" s="7"/>
      <c r="S42" s="7"/>
      <c r="T42" s="7"/>
      <c r="U42" s="7"/>
      <c r="V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R43" s="7"/>
      <c r="S43" s="7"/>
      <c r="T43" s="7"/>
      <c r="U43" s="7"/>
      <c r="V43" s="7"/>
    </row>
    <row r="44" spans="1:3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R44" s="7"/>
      <c r="S44" s="7"/>
      <c r="T44" s="7"/>
      <c r="U44" s="7"/>
      <c r="V44" s="7"/>
    </row>
    <row r="45" spans="1:3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7"/>
      <c r="S45" s="7"/>
      <c r="T45" s="7"/>
      <c r="U45" s="7"/>
      <c r="V45" s="7"/>
    </row>
    <row r="46" spans="1:3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R46" s="7"/>
      <c r="S46" s="7"/>
      <c r="T46" s="7"/>
      <c r="U46" s="7"/>
      <c r="V46" s="7"/>
    </row>
    <row r="47" spans="1:3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R47" s="7"/>
      <c r="S47" s="7"/>
      <c r="T47" s="7"/>
      <c r="U47" s="7"/>
      <c r="V47" s="7"/>
    </row>
    <row r="48" spans="1:3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R48" s="7"/>
      <c r="S48" s="7"/>
      <c r="T48" s="7"/>
      <c r="U48" s="7"/>
      <c r="V48" s="7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R49" s="7"/>
      <c r="S49" s="7"/>
      <c r="T49" s="7"/>
      <c r="U49" s="7"/>
      <c r="V49" s="7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R50" s="7"/>
      <c r="S50" s="7"/>
      <c r="T50" s="7"/>
      <c r="U50" s="7"/>
      <c r="V50" s="7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R51" s="7"/>
      <c r="S51" s="7"/>
      <c r="T51" s="7"/>
      <c r="U51" s="7"/>
      <c r="V51" s="7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R52" s="7"/>
      <c r="S52" s="7"/>
      <c r="T52" s="7"/>
      <c r="U52" s="7"/>
      <c r="V52" s="7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R53" s="7"/>
      <c r="S53" s="7"/>
      <c r="T53" s="7"/>
      <c r="U53" s="7"/>
      <c r="V53" s="7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R54" s="7"/>
      <c r="S54" s="7"/>
      <c r="T54" s="7"/>
      <c r="U54" s="7"/>
      <c r="V54" s="7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R55" s="7"/>
      <c r="S55" s="7"/>
      <c r="T55" s="7"/>
      <c r="U55" s="7"/>
      <c r="V55" s="7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R56" s="7"/>
      <c r="S56" s="7"/>
      <c r="T56" s="7"/>
      <c r="U56" s="7"/>
      <c r="V56" s="7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R57" s="7"/>
      <c r="S57" s="7"/>
      <c r="T57" s="7"/>
      <c r="U57" s="7"/>
      <c r="V57" s="7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R58" s="7"/>
      <c r="S58" s="7"/>
      <c r="T58" s="7"/>
      <c r="U58" s="7"/>
      <c r="V58" s="7"/>
    </row>
    <row r="59" spans="1:22" x14ac:dyDescent="0.25">
      <c r="A59" s="1"/>
      <c r="B59" s="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R59" s="7"/>
      <c r="S59" s="7"/>
      <c r="T59" s="7"/>
      <c r="U59" s="7"/>
      <c r="V59" s="7"/>
    </row>
    <row r="60" spans="1:22" x14ac:dyDescent="0.25">
      <c r="A60" s="1"/>
      <c r="B60" s="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7"/>
      <c r="S61" s="7"/>
      <c r="T61" s="7"/>
      <c r="U61" s="7"/>
      <c r="V61" s="7"/>
    </row>
    <row r="62" spans="1:22" x14ac:dyDescent="0.25">
      <c r="A62" s="1"/>
      <c r="B62" s="7"/>
      <c r="C62" s="24"/>
      <c r="D62" s="24"/>
      <c r="E62" s="24"/>
      <c r="F62" s="24"/>
      <c r="G62" s="24"/>
      <c r="H62" s="24"/>
      <c r="I62" s="24"/>
      <c r="J62" s="24"/>
      <c r="K62" s="24"/>
      <c r="L62" s="25"/>
      <c r="M62" s="25"/>
      <c r="N62" s="25"/>
      <c r="O62" s="25"/>
      <c r="R62" s="7"/>
      <c r="S62" s="7"/>
      <c r="T62" s="7"/>
      <c r="U62" s="7"/>
      <c r="V62" s="7"/>
    </row>
    <row r="63" spans="1:22" x14ac:dyDescent="0.25">
      <c r="A63" s="1"/>
      <c r="B63" s="7"/>
      <c r="C63" s="24"/>
      <c r="D63" s="24"/>
      <c r="E63" s="24"/>
      <c r="F63" s="24"/>
      <c r="G63" s="24"/>
      <c r="H63" s="24"/>
      <c r="I63" s="24"/>
      <c r="J63" s="24"/>
      <c r="K63" s="24"/>
      <c r="L63" s="25"/>
      <c r="M63" s="25"/>
      <c r="N63" s="25"/>
      <c r="O63" s="25"/>
      <c r="R63" s="7"/>
      <c r="S63" s="7"/>
      <c r="T63" s="7"/>
      <c r="U63" s="7"/>
      <c r="V63" s="7"/>
    </row>
    <row r="64" spans="1:22" x14ac:dyDescent="0.25">
      <c r="A64" s="1"/>
      <c r="B64" s="7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25"/>
      <c r="N64" s="25"/>
      <c r="O64" s="25"/>
      <c r="R64" s="7"/>
      <c r="S64" s="7"/>
      <c r="T64" s="7"/>
      <c r="U64" s="7"/>
      <c r="V64" s="7"/>
    </row>
    <row r="65" spans="1:22" x14ac:dyDescent="0.25">
      <c r="A65" s="1"/>
      <c r="B65" s="7"/>
      <c r="C65" s="24"/>
      <c r="D65" s="24"/>
      <c r="E65" s="24"/>
      <c r="F65" s="24"/>
      <c r="G65" s="24"/>
      <c r="H65" s="24"/>
      <c r="I65" s="24"/>
      <c r="J65" s="24"/>
      <c r="K65" s="24"/>
      <c r="L65" s="25"/>
      <c r="M65" s="25"/>
      <c r="N65" s="25"/>
      <c r="O65" s="25"/>
      <c r="R65" s="7"/>
      <c r="S65" s="7"/>
      <c r="T65" s="7"/>
      <c r="U65" s="7"/>
      <c r="V65" s="7"/>
    </row>
    <row r="66" spans="1:22" x14ac:dyDescent="0.25">
      <c r="A66" s="1"/>
      <c r="B66" s="7"/>
      <c r="C66" s="24"/>
      <c r="D66" s="24"/>
      <c r="E66" s="24"/>
      <c r="F66" s="24"/>
      <c r="G66" s="24"/>
      <c r="H66" s="24"/>
      <c r="I66" s="24"/>
      <c r="J66" s="24"/>
      <c r="K66" s="24"/>
      <c r="L66" s="25"/>
      <c r="M66" s="25"/>
      <c r="N66" s="25"/>
      <c r="O66" s="25"/>
      <c r="R66" s="7"/>
      <c r="S66" s="7"/>
      <c r="T66" s="7"/>
      <c r="U66" s="7"/>
      <c r="V66" s="7"/>
    </row>
    <row r="67" spans="1:22" x14ac:dyDescent="0.25">
      <c r="A67" s="1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5"/>
      <c r="M67" s="25"/>
      <c r="N67" s="25"/>
      <c r="O67" s="25"/>
      <c r="R67" s="7"/>
      <c r="S67" s="7"/>
      <c r="T67" s="7"/>
      <c r="U67" s="7"/>
      <c r="V67" s="7"/>
    </row>
    <row r="68" spans="1:22" x14ac:dyDescent="0.25">
      <c r="A68" s="1"/>
      <c r="B68" s="7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  <c r="O68" s="25"/>
      <c r="R68" s="7"/>
      <c r="S68" s="7"/>
      <c r="T68" s="7"/>
      <c r="U68" s="7"/>
      <c r="V68" s="7"/>
    </row>
    <row r="69" spans="1:22" x14ac:dyDescent="0.25">
      <c r="A69" s="1"/>
      <c r="B69" s="7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R69" s="7"/>
      <c r="S69" s="7"/>
      <c r="T69" s="7"/>
      <c r="U69" s="7"/>
      <c r="V69" s="7"/>
    </row>
    <row r="70" spans="1:22" x14ac:dyDescent="0.25">
      <c r="A70" s="1"/>
      <c r="B70" s="7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  <c r="O70" s="25"/>
      <c r="R70" s="7"/>
      <c r="S70" s="7"/>
      <c r="T70" s="7"/>
      <c r="U70" s="7"/>
      <c r="V70" s="7"/>
    </row>
    <row r="71" spans="1:22" x14ac:dyDescent="0.25">
      <c r="A71" s="1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  <c r="O71" s="25"/>
      <c r="R71" s="7"/>
      <c r="S71" s="7"/>
      <c r="T71" s="7"/>
      <c r="U71" s="7"/>
      <c r="V71" s="7"/>
    </row>
    <row r="72" spans="1:22" x14ac:dyDescent="0.25">
      <c r="A72" s="1"/>
      <c r="B72" s="7"/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5"/>
      <c r="N72" s="25"/>
      <c r="O72" s="25"/>
      <c r="R72" s="7"/>
      <c r="S72" s="7"/>
      <c r="T72" s="7"/>
      <c r="U72" s="7"/>
      <c r="V72" s="7"/>
    </row>
    <row r="73" spans="1:22" x14ac:dyDescent="0.25">
      <c r="A73" s="1"/>
      <c r="B73" s="7"/>
      <c r="C73" s="24"/>
      <c r="D73" s="24"/>
      <c r="E73" s="24"/>
      <c r="F73" s="24"/>
      <c r="G73" s="24"/>
      <c r="H73" s="24"/>
      <c r="I73" s="24"/>
      <c r="J73" s="24"/>
      <c r="K73" s="24"/>
      <c r="L73" s="25"/>
      <c r="M73" s="25"/>
      <c r="N73" s="25"/>
      <c r="O73" s="25"/>
      <c r="R73" s="7"/>
      <c r="S73" s="7"/>
      <c r="T73" s="7"/>
      <c r="U73" s="7"/>
      <c r="V73" s="7"/>
    </row>
    <row r="74" spans="1:22" x14ac:dyDescent="0.25">
      <c r="A74" s="1"/>
      <c r="B74" s="7"/>
      <c r="C74" s="24"/>
      <c r="D74" s="24"/>
      <c r="E74" s="24"/>
      <c r="F74" s="24"/>
      <c r="G74" s="24"/>
      <c r="H74" s="24"/>
      <c r="I74" s="24"/>
      <c r="J74" s="24"/>
      <c r="K74" s="24"/>
      <c r="L74" s="25"/>
      <c r="M74" s="25"/>
      <c r="N74" s="25"/>
      <c r="O74" s="25"/>
      <c r="R74" s="7"/>
      <c r="S74" s="7"/>
      <c r="T74" s="7"/>
      <c r="U74" s="7"/>
      <c r="V74" s="7"/>
    </row>
    <row r="75" spans="1:22" x14ac:dyDescent="0.25">
      <c r="A75" s="1"/>
      <c r="B75" s="7"/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5"/>
      <c r="N75" s="25"/>
      <c r="O75" s="25"/>
      <c r="R75" s="7"/>
      <c r="S75" s="30"/>
      <c r="T75" s="7"/>
      <c r="U75" s="7"/>
      <c r="V75" s="7"/>
    </row>
    <row r="76" spans="1:22" x14ac:dyDescent="0.25">
      <c r="A76" s="1"/>
      <c r="B76" s="7"/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5"/>
      <c r="N76" s="25"/>
      <c r="O76" s="25"/>
      <c r="R76" s="7"/>
      <c r="S76" s="7"/>
      <c r="T76" s="7"/>
      <c r="U76" s="7"/>
      <c r="V76" s="7"/>
    </row>
    <row r="77" spans="1:22" x14ac:dyDescent="0.25">
      <c r="B77" s="7"/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5"/>
      <c r="N77" s="25"/>
      <c r="O77" s="25"/>
      <c r="R77" s="7"/>
    </row>
    <row r="78" spans="1:22" x14ac:dyDescent="0.25">
      <c r="B78" s="7"/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5"/>
      <c r="N78" s="25"/>
      <c r="O78" s="25"/>
      <c r="R78" s="7"/>
    </row>
    <row r="79" spans="1:22" x14ac:dyDescent="0.25">
      <c r="B79" s="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5"/>
      <c r="N79" s="25"/>
      <c r="O79" s="25"/>
      <c r="R79" s="7"/>
    </row>
    <row r="80" spans="1:22" x14ac:dyDescent="0.25">
      <c r="B80" s="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  <c r="O80" s="25"/>
      <c r="R80" s="7"/>
    </row>
    <row r="81" spans="2:28" x14ac:dyDescent="0.25">
      <c r="B81" s="7"/>
      <c r="C81" s="24"/>
      <c r="D81" s="24"/>
      <c r="E81" s="24"/>
      <c r="F81" s="24"/>
      <c r="G81" s="24"/>
      <c r="H81" s="24"/>
      <c r="I81" s="24"/>
      <c r="J81" s="24"/>
      <c r="K81" s="24"/>
      <c r="L81" s="25"/>
      <c r="M81" s="25"/>
      <c r="N81" s="25"/>
      <c r="O81" s="25"/>
      <c r="R81" s="7"/>
    </row>
    <row r="82" spans="2:28" x14ac:dyDescent="0.25">
      <c r="B82" s="7"/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5"/>
      <c r="N82" s="25"/>
      <c r="O82" s="25"/>
      <c r="R82" s="7"/>
    </row>
    <row r="83" spans="2:28" x14ac:dyDescent="0.25">
      <c r="B83" s="7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R83" s="7"/>
    </row>
    <row r="84" spans="2:28" x14ac:dyDescent="0.25">
      <c r="B84" s="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R84" s="7"/>
    </row>
    <row r="85" spans="2:28" x14ac:dyDescent="0.25"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5"/>
      <c r="O85" s="25"/>
      <c r="R85" s="7"/>
    </row>
    <row r="86" spans="2:28" x14ac:dyDescent="0.25">
      <c r="B86" s="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5"/>
      <c r="O86" s="25"/>
      <c r="R86" s="7"/>
    </row>
    <row r="87" spans="2:28" x14ac:dyDescent="0.25">
      <c r="B87" s="7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5"/>
      <c r="O87" s="25"/>
    </row>
    <row r="88" spans="2:28" x14ac:dyDescent="0.25">
      <c r="B88" s="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5"/>
      <c r="O88" s="25"/>
    </row>
    <row r="89" spans="2:28" x14ac:dyDescent="0.25">
      <c r="B89" s="7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5"/>
      <c r="O89" s="25"/>
    </row>
    <row r="90" spans="2:28" x14ac:dyDescent="0.25">
      <c r="B90" s="7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5"/>
      <c r="O90" s="25"/>
    </row>
    <row r="91" spans="2:28" x14ac:dyDescent="0.25">
      <c r="B91" s="7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5"/>
      <c r="O91" s="25"/>
    </row>
    <row r="92" spans="2:28" x14ac:dyDescent="0.25">
      <c r="B92" s="7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5"/>
      <c r="O92" s="25"/>
    </row>
    <row r="93" spans="2:28" x14ac:dyDescent="0.25">
      <c r="B93" s="7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5"/>
      <c r="O93" s="25"/>
    </row>
    <row r="94" spans="2:28" x14ac:dyDescent="0.25">
      <c r="B94" s="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5"/>
      <c r="O94" s="25"/>
    </row>
    <row r="95" spans="2:28" s="28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www.w3.org/XML/1998/namespace"/>
    <ds:schemaRef ds:uri="http://purl.org/dc/terms/"/>
    <ds:schemaRef ds:uri="c74d52cd-2ee0-4c46-a9b5-7f4054c7c5b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2ae5ca6d-bcb8-4ec0-a8a7-29506e365b5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9A1DD-C65C-438B-8AAD-623800BB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2021-09-27T12:18:58Z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