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ETZ\Desktop\NP Sokkelåret2020\Til mediabibliotek\"/>
    </mc:Choice>
  </mc:AlternateContent>
  <xr:revisionPtr revIDLastSave="0" documentId="8_{99DFD6E6-5912-4CE6-88FF-39B46088CC58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1" l="1"/>
  <c r="K40" i="1"/>
  <c r="K38" i="1"/>
  <c r="K39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</calcChain>
</file>

<file path=xl/sharedStrings.xml><?xml version="1.0" encoding="utf-8"?>
<sst xmlns="http://schemas.openxmlformats.org/spreadsheetml/2006/main" count="41" uniqueCount="41">
  <si>
    <t>Ordinære driftskostnader</t>
  </si>
  <si>
    <t>Brønnvedlikehold</t>
  </si>
  <si>
    <t>Driftsmodifikasjoner</t>
  </si>
  <si>
    <t>Øvrig drift og støtte</t>
  </si>
  <si>
    <t>Logistikk</t>
  </si>
  <si>
    <t>Well maintenance</t>
  </si>
  <si>
    <t xml:space="preserve">Modifications </t>
  </si>
  <si>
    <t>Ordinary operating costs</t>
  </si>
  <si>
    <t xml:space="preserve">Other operational support </t>
  </si>
  <si>
    <t>Logistics costs</t>
  </si>
  <si>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</si>
  <si>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</si>
  <si>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</si>
  <si>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</si>
  <si>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</si>
  <si>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</si>
  <si>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</si>
  <si>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</si>
  <si>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</si>
  <si>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</si>
  <si>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</si>
  <si>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</si>
  <si>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</si>
  <si>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Datatyper NOR</t>
  </si>
  <si>
    <t>Datatyper ENG</t>
  </si>
  <si>
    <t>Oljedirektoratet</t>
  </si>
  <si>
    <t>Norwegian Petroleum Directorate</t>
  </si>
  <si>
    <t>Tekstboks-tekst NOR</t>
  </si>
  <si>
    <t>Tekstboks-tekst ENG</t>
  </si>
  <si>
    <t>Totalt</t>
  </si>
  <si>
    <t>Total</t>
  </si>
  <si>
    <t>Maintenance (excl. wells)</t>
  </si>
  <si>
    <t>Driftskostnader fordelt på hovedkategorier</t>
  </si>
  <si>
    <t>Operating costs by main category</t>
  </si>
  <si>
    <t>Andre driftskostnader</t>
  </si>
  <si>
    <t>Other operating costs</t>
  </si>
  <si>
    <t>Vedlikehold (ekskl. brønner)</t>
  </si>
  <si>
    <t>Milliarder NOK (2021)</t>
  </si>
  <si>
    <t>Billion NOK (2021)</t>
  </si>
  <si>
    <t>Historiske tall for 2008-2019 og prognose for 2020-2025</t>
  </si>
  <si>
    <t>Historical figures for 2008-2019 and forecast for 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</si>
</sst>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6" xfId="0" applyFont="1" applyFill="1" applyBorder="1"/>
    <xf numFmtId="0" fontId="4" fillId="2" borderId="9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2" xfId="0" applyFont="1" applyFill="1" applyBorder="1"/>
    <xf numFmtId="0" fontId="5" fillId="0" borderId="0" xfId="0" applyFont="1" applyBorder="1"/>
    <xf numFmtId="0" fontId="4" fillId="2" borderId="16" xfId="0" applyFont="1" applyFill="1" applyBorder="1"/>
    <xf numFmtId="0" fontId="2" fillId="2" borderId="16" xfId="0" applyFont="1" applyFill="1" applyBorder="1"/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Fill="1"/>
    <xf numFmtId="0" fontId="0" fillId="3" borderId="0" xfId="0" applyFill="1"/>
    <xf numFmtId="0" fontId="0" fillId="0" borderId="0" xfId="0" applyAlignment="1">
      <alignment wrapText="1"/>
    </xf>
    <xf numFmtId="3" fontId="3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7" fillId="0" borderId="10" xfId="0" applyFont="1" applyBorder="1"/>
    <xf numFmtId="0" fontId="7" fillId="0" borderId="11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0" fillId="0" borderId="17" xfId="0" applyBorder="1"/>
    <xf numFmtId="0" fontId="0" fillId="0" borderId="18" xfId="0" applyFont="1" applyBorder="1"/>
    <xf numFmtId="0" fontId="0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0" fillId="0" borderId="7" xfId="0" applyBorder="1"/>
    <xf numFmtId="0" fontId="0" fillId="0" borderId="1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2" fillId="0" borderId="7" xfId="0" applyFont="1" applyBorder="1"/>
    <xf numFmtId="0" fontId="2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Ordinære driftskostnader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23.716555952386354</c:v>
                </c:pt>
                <c:pt idx="1">
                  <c:v>23.225553894215786</c:v>
                </c:pt>
                <c:pt idx="2">
                  <c:v>23.577643743213891</c:v>
                </c:pt>
                <c:pt idx="3">
                  <c:v>23.61595760257234</c:v>
                </c:pt>
                <c:pt idx="4">
                  <c:v>24.817679243450467</c:v>
                </c:pt>
                <c:pt idx="5">
                  <c:v>24.141751353910312</c:v>
                </c:pt>
                <c:pt idx="6">
                  <c:v>23.370050619713982</c:v>
                </c:pt>
                <c:pt idx="7">
                  <c:v>23.707613708699995</c:v>
                </c:pt>
                <c:pt idx="8">
                  <c:v>22.323001291698834</c:v>
                </c:pt>
                <c:pt idx="9">
                  <c:v>21.343017407772507</c:v>
                </c:pt>
                <c:pt idx="10">
                  <c:v>22.942419234040582</c:v>
                </c:pt>
                <c:pt idx="11">
                  <c:v>22.435088274999995</c:v>
                </c:pt>
                <c:pt idx="12">
                  <c:v>21.79355</c:v>
                </c:pt>
                <c:pt idx="13">
                  <c:v>22.317324999999997</c:v>
                </c:pt>
                <c:pt idx="14">
                  <c:v>21.868374999999997</c:v>
                </c:pt>
                <c:pt idx="15">
                  <c:v>22.445449999999997</c:v>
                </c:pt>
                <c:pt idx="16">
                  <c:v>23.005099999999999</c:v>
                </c:pt>
                <c:pt idx="17">
                  <c:v>24.551824999999997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1-41E4-8C4C-71A79E72FB1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Vedlikehold (ekskl. brønner)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15.877711925568176</c:v>
                </c:pt>
                <c:pt idx="1">
                  <c:v>17.006137291323689</c:v>
                </c:pt>
                <c:pt idx="2">
                  <c:v>17.471814730401732</c:v>
                </c:pt>
                <c:pt idx="3">
                  <c:v>18.875996187352619</c:v>
                </c:pt>
                <c:pt idx="4">
                  <c:v>19.880117664110749</c:v>
                </c:pt>
                <c:pt idx="5">
                  <c:v>22.126339791866517</c:v>
                </c:pt>
                <c:pt idx="6">
                  <c:v>21.077348414300296</c:v>
                </c:pt>
                <c:pt idx="7">
                  <c:v>16.995806149299995</c:v>
                </c:pt>
                <c:pt idx="8">
                  <c:v>15.255864677413124</c:v>
                </c:pt>
                <c:pt idx="9">
                  <c:v>15.781532185023693</c:v>
                </c:pt>
                <c:pt idx="10">
                  <c:v>16.320882776568261</c:v>
                </c:pt>
                <c:pt idx="11">
                  <c:v>17.141707424999996</c:v>
                </c:pt>
                <c:pt idx="12">
                  <c:v>14.7928</c:v>
                </c:pt>
                <c:pt idx="13">
                  <c:v>17.499824999999998</c:v>
                </c:pt>
                <c:pt idx="14">
                  <c:v>17.132874999999999</c:v>
                </c:pt>
                <c:pt idx="15">
                  <c:v>16.339524999999998</c:v>
                </c:pt>
                <c:pt idx="16">
                  <c:v>17.166699999999999</c:v>
                </c:pt>
                <c:pt idx="17">
                  <c:v>16.819224999999999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1-41E4-8C4C-71A79E72FB1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Brønnvedlikehold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5.1038770981818171</c:v>
                </c:pt>
                <c:pt idx="1">
                  <c:v>8.0314935390433799</c:v>
                </c:pt>
                <c:pt idx="2">
                  <c:v>8.2456172900108555</c:v>
                </c:pt>
                <c:pt idx="3">
                  <c:v>7.0581527421221848</c:v>
                </c:pt>
                <c:pt idx="4">
                  <c:v>9.9020775891373756</c:v>
                </c:pt>
                <c:pt idx="5">
                  <c:v>9.5024255850886306</c:v>
                </c:pt>
                <c:pt idx="6">
                  <c:v>9.0955997282941734</c:v>
                </c:pt>
                <c:pt idx="7">
                  <c:v>8.2097118175999988</c:v>
                </c:pt>
                <c:pt idx="8">
                  <c:v>4.4141841674710411</c:v>
                </c:pt>
                <c:pt idx="9">
                  <c:v>4.7883297280568717</c:v>
                </c:pt>
                <c:pt idx="10">
                  <c:v>5.0263818981549795</c:v>
                </c:pt>
                <c:pt idx="11">
                  <c:v>3.8480324499999989</c:v>
                </c:pt>
                <c:pt idx="12">
                  <c:v>4.6514499999999996</c:v>
                </c:pt>
                <c:pt idx="13">
                  <c:v>4.7447249999999999</c:v>
                </c:pt>
                <c:pt idx="14">
                  <c:v>4.6186499999999997</c:v>
                </c:pt>
                <c:pt idx="15">
                  <c:v>5.0194249999999991</c:v>
                </c:pt>
                <c:pt idx="16">
                  <c:v>5.7451249999999989</c:v>
                </c:pt>
                <c:pt idx="17">
                  <c:v>4.7180749999999998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61-41E4-8C4C-71A79E72FB1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Driftsmodifikasjoner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2.3414559126136356</c:v>
                </c:pt>
                <c:pt idx="1">
                  <c:v>2.0667402908787533</c:v>
                </c:pt>
                <c:pt idx="2">
                  <c:v>2.2259793986970675</c:v>
                </c:pt>
                <c:pt idx="3">
                  <c:v>2.4920556764201494</c:v>
                </c:pt>
                <c:pt idx="4">
                  <c:v>2.0632391314163998</c:v>
                </c:pt>
                <c:pt idx="5">
                  <c:v>2.2325481648592276</c:v>
                </c:pt>
                <c:pt idx="6">
                  <c:v>2.3338321783452494</c:v>
                </c:pt>
                <c:pt idx="7">
                  <c:v>2.0455251697999994</c:v>
                </c:pt>
                <c:pt idx="8">
                  <c:v>1.6535145221042467</c:v>
                </c:pt>
                <c:pt idx="9">
                  <c:v>1.4841532133649287</c:v>
                </c:pt>
                <c:pt idx="10">
                  <c:v>1.378646555258302</c:v>
                </c:pt>
                <c:pt idx="11">
                  <c:v>1.3425542249999995</c:v>
                </c:pt>
                <c:pt idx="12">
                  <c:v>1.0741999999999998</c:v>
                </c:pt>
                <c:pt idx="13">
                  <c:v>0.91634999999999989</c:v>
                </c:pt>
                <c:pt idx="14">
                  <c:v>0.99014999999999986</c:v>
                </c:pt>
                <c:pt idx="15">
                  <c:v>0.94402499999999989</c:v>
                </c:pt>
                <c:pt idx="16">
                  <c:v>0.95632499999999998</c:v>
                </c:pt>
                <c:pt idx="17">
                  <c:v>1.2586999999999997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61-41E4-8C4C-71A79E72FB1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 drift og støtte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12.949257852840905</c:v>
                </c:pt>
                <c:pt idx="1">
                  <c:v>12.762601189432699</c:v>
                </c:pt>
                <c:pt idx="2">
                  <c:v>11.083678566015198</c:v>
                </c:pt>
                <c:pt idx="3">
                  <c:v>10.95222093912111</c:v>
                </c:pt>
                <c:pt idx="4">
                  <c:v>12.662456308306703</c:v>
                </c:pt>
                <c:pt idx="5">
                  <c:v>12.709089338269024</c:v>
                </c:pt>
                <c:pt idx="6">
                  <c:v>13.106359660163427</c:v>
                </c:pt>
                <c:pt idx="7">
                  <c:v>11.564465133199997</c:v>
                </c:pt>
                <c:pt idx="8">
                  <c:v>10.150957855308878</c:v>
                </c:pt>
                <c:pt idx="9">
                  <c:v>9.1829935413270114</c:v>
                </c:pt>
                <c:pt idx="10">
                  <c:v>9.2122033099630976</c:v>
                </c:pt>
                <c:pt idx="11">
                  <c:v>9.351154949999998</c:v>
                </c:pt>
                <c:pt idx="12">
                  <c:v>8.4377999999999993</c:v>
                </c:pt>
                <c:pt idx="13">
                  <c:v>9.0732999999999997</c:v>
                </c:pt>
                <c:pt idx="14">
                  <c:v>8.7094249999999995</c:v>
                </c:pt>
                <c:pt idx="15">
                  <c:v>8.0605999999999991</c:v>
                </c:pt>
                <c:pt idx="16">
                  <c:v>8.4152500000000003</c:v>
                </c:pt>
                <c:pt idx="17">
                  <c:v>8.4572749999999992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61-41E4-8C4C-71A79E72FB1F}"/>
            </c:ext>
          </c:extLst>
        </c:ser>
        <c:ser>
          <c:idx val="5"/>
          <c:order val="5"/>
          <c:tx>
            <c:strRef>
              <c:f>'Fig-data'!$I$22</c:f>
              <c:strCache>
                <c:ptCount val="1"/>
                <c:pt idx="0">
                  <c:v>Logistikk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4.0410051512499994</c:v>
                </c:pt>
                <c:pt idx="1">
                  <c:v>3.8788172270300318</c:v>
                </c:pt>
                <c:pt idx="2">
                  <c:v>3.8323820399565678</c:v>
                </c:pt>
                <c:pt idx="3">
                  <c:v>4.1394512151125387</c:v>
                </c:pt>
                <c:pt idx="4">
                  <c:v>4.4487062269435551</c:v>
                </c:pt>
                <c:pt idx="5">
                  <c:v>4.0572154183524489</c:v>
                </c:pt>
                <c:pt idx="6">
                  <c:v>4.3962065353421842</c:v>
                </c:pt>
                <c:pt idx="7">
                  <c:v>4.4499951387999994</c:v>
                </c:pt>
                <c:pt idx="8">
                  <c:v>4.3719856773166015</c:v>
                </c:pt>
                <c:pt idx="9">
                  <c:v>4.021717157156397</c:v>
                </c:pt>
                <c:pt idx="10">
                  <c:v>3.8578754644833935</c:v>
                </c:pt>
                <c:pt idx="11">
                  <c:v>3.887488799999999</c:v>
                </c:pt>
                <c:pt idx="12">
                  <c:v>3.7576499999999995</c:v>
                </c:pt>
                <c:pt idx="13">
                  <c:v>3.7566249999999997</c:v>
                </c:pt>
                <c:pt idx="14">
                  <c:v>3.9595749999999996</c:v>
                </c:pt>
                <c:pt idx="15">
                  <c:v>3.9380499999999996</c:v>
                </c:pt>
                <c:pt idx="16">
                  <c:v>4.1143499999999991</c:v>
                </c:pt>
                <c:pt idx="17">
                  <c:v>4.1010249999999999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61-41E4-8C4C-71A79E72FB1F}"/>
            </c:ext>
          </c:extLst>
        </c:ser>
        <c:ser>
          <c:idx val="6"/>
          <c:order val="6"/>
          <c:tx>
            <c:strRef>
              <c:f>'Fig-data'!$J$22</c:f>
              <c:strCache>
                <c:ptCount val="1"/>
                <c:pt idx="0">
                  <c:v>Andre driftskostnader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0.34383188443181806</c:v>
                </c:pt>
                <c:pt idx="1">
                  <c:v>0.64113739054504981</c:v>
                </c:pt>
                <c:pt idx="2">
                  <c:v>1.1829419138979367</c:v>
                </c:pt>
                <c:pt idx="3">
                  <c:v>0.20715752282958191</c:v>
                </c:pt>
                <c:pt idx="4">
                  <c:v>0.40186605410010634</c:v>
                </c:pt>
                <c:pt idx="5">
                  <c:v>0.86134851282586</c:v>
                </c:pt>
                <c:pt idx="6">
                  <c:v>3.2104881728294168</c:v>
                </c:pt>
                <c:pt idx="7">
                  <c:v>2.0834904850999996</c:v>
                </c:pt>
                <c:pt idx="8">
                  <c:v>2.4497334021235515</c:v>
                </c:pt>
                <c:pt idx="9">
                  <c:v>2.2071462923222742</c:v>
                </c:pt>
                <c:pt idx="10">
                  <c:v>2.4887807329335785</c:v>
                </c:pt>
                <c:pt idx="11">
                  <c:v>4.342275149999999</c:v>
                </c:pt>
                <c:pt idx="12">
                  <c:v>2.5461</c:v>
                </c:pt>
                <c:pt idx="13">
                  <c:v>2.5378999999999996</c:v>
                </c:pt>
                <c:pt idx="14">
                  <c:v>3.1549499999999999</c:v>
                </c:pt>
                <c:pt idx="15">
                  <c:v>3.9154999999999998</c:v>
                </c:pt>
                <c:pt idx="16">
                  <c:v>2.9458500000000001</c:v>
                </c:pt>
                <c:pt idx="17">
                  <c:v>3.1057499999999996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61-41E4-8C4C-71A79E72F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1352"/>
        <c:axId val="650521744"/>
      </c:barChart>
      <c:catAx>
        <c:axId val="65052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744"/>
        <c:crosses val="autoZero"/>
        <c:auto val="1"/>
        <c:lblAlgn val="ctr"/>
        <c:lblOffset val="100"/>
        <c:noMultiLvlLbl val="0"/>
      </c:catAx>
      <c:valAx>
        <c:axId val="65052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(2021)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045323350694438"/>
          <c:w val="0.87560692541856922"/>
          <c:h val="9.2571397569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Ordinary operating costs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23.716555952386354</c:v>
                </c:pt>
                <c:pt idx="1">
                  <c:v>23.225553894215786</c:v>
                </c:pt>
                <c:pt idx="2">
                  <c:v>23.577643743213891</c:v>
                </c:pt>
                <c:pt idx="3">
                  <c:v>23.61595760257234</c:v>
                </c:pt>
                <c:pt idx="4">
                  <c:v>24.817679243450467</c:v>
                </c:pt>
                <c:pt idx="5">
                  <c:v>24.141751353910312</c:v>
                </c:pt>
                <c:pt idx="6">
                  <c:v>23.370050619713982</c:v>
                </c:pt>
                <c:pt idx="7">
                  <c:v>23.707613708699995</c:v>
                </c:pt>
                <c:pt idx="8">
                  <c:v>22.323001291698834</c:v>
                </c:pt>
                <c:pt idx="9">
                  <c:v>21.343017407772507</c:v>
                </c:pt>
                <c:pt idx="10">
                  <c:v>22.942419234040582</c:v>
                </c:pt>
                <c:pt idx="11">
                  <c:v>22.435088274999995</c:v>
                </c:pt>
                <c:pt idx="12">
                  <c:v>21.79355</c:v>
                </c:pt>
                <c:pt idx="13">
                  <c:v>22.317324999999997</c:v>
                </c:pt>
                <c:pt idx="14">
                  <c:v>21.868374999999997</c:v>
                </c:pt>
                <c:pt idx="15">
                  <c:v>22.445449999999997</c:v>
                </c:pt>
                <c:pt idx="16">
                  <c:v>23.005099999999999</c:v>
                </c:pt>
                <c:pt idx="17">
                  <c:v>24.551824999999997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9-ADA9-262932410A7B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Maintenance (excl. wells)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15.877711925568176</c:v>
                </c:pt>
                <c:pt idx="1">
                  <c:v>17.006137291323689</c:v>
                </c:pt>
                <c:pt idx="2">
                  <c:v>17.471814730401732</c:v>
                </c:pt>
                <c:pt idx="3">
                  <c:v>18.875996187352619</c:v>
                </c:pt>
                <c:pt idx="4">
                  <c:v>19.880117664110749</c:v>
                </c:pt>
                <c:pt idx="5">
                  <c:v>22.126339791866517</c:v>
                </c:pt>
                <c:pt idx="6">
                  <c:v>21.077348414300296</c:v>
                </c:pt>
                <c:pt idx="7">
                  <c:v>16.995806149299995</c:v>
                </c:pt>
                <c:pt idx="8">
                  <c:v>15.255864677413124</c:v>
                </c:pt>
                <c:pt idx="9">
                  <c:v>15.781532185023693</c:v>
                </c:pt>
                <c:pt idx="10">
                  <c:v>16.320882776568261</c:v>
                </c:pt>
                <c:pt idx="11">
                  <c:v>17.141707424999996</c:v>
                </c:pt>
                <c:pt idx="12">
                  <c:v>14.7928</c:v>
                </c:pt>
                <c:pt idx="13">
                  <c:v>17.499824999999998</c:v>
                </c:pt>
                <c:pt idx="14">
                  <c:v>17.132874999999999</c:v>
                </c:pt>
                <c:pt idx="15">
                  <c:v>16.339524999999998</c:v>
                </c:pt>
                <c:pt idx="16">
                  <c:v>17.166699999999999</c:v>
                </c:pt>
                <c:pt idx="17">
                  <c:v>16.819224999999999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9-ADA9-262932410A7B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Well maintenance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5.1038770981818171</c:v>
                </c:pt>
                <c:pt idx="1">
                  <c:v>8.0314935390433799</c:v>
                </c:pt>
                <c:pt idx="2">
                  <c:v>8.2456172900108555</c:v>
                </c:pt>
                <c:pt idx="3">
                  <c:v>7.0581527421221848</c:v>
                </c:pt>
                <c:pt idx="4">
                  <c:v>9.9020775891373756</c:v>
                </c:pt>
                <c:pt idx="5">
                  <c:v>9.5024255850886306</c:v>
                </c:pt>
                <c:pt idx="6">
                  <c:v>9.0955997282941734</c:v>
                </c:pt>
                <c:pt idx="7">
                  <c:v>8.2097118175999988</c:v>
                </c:pt>
                <c:pt idx="8">
                  <c:v>4.4141841674710411</c:v>
                </c:pt>
                <c:pt idx="9">
                  <c:v>4.7883297280568717</c:v>
                </c:pt>
                <c:pt idx="10">
                  <c:v>5.0263818981549795</c:v>
                </c:pt>
                <c:pt idx="11">
                  <c:v>3.8480324499999989</c:v>
                </c:pt>
                <c:pt idx="12">
                  <c:v>4.6514499999999996</c:v>
                </c:pt>
                <c:pt idx="13">
                  <c:v>4.7447249999999999</c:v>
                </c:pt>
                <c:pt idx="14">
                  <c:v>4.6186499999999997</c:v>
                </c:pt>
                <c:pt idx="15">
                  <c:v>5.0194249999999991</c:v>
                </c:pt>
                <c:pt idx="16">
                  <c:v>5.7451249999999989</c:v>
                </c:pt>
                <c:pt idx="17">
                  <c:v>4.7180749999999998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7-4AE9-ADA9-262932410A7B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Modifications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2.3414559126136356</c:v>
                </c:pt>
                <c:pt idx="1">
                  <c:v>2.0667402908787533</c:v>
                </c:pt>
                <c:pt idx="2">
                  <c:v>2.2259793986970675</c:v>
                </c:pt>
                <c:pt idx="3">
                  <c:v>2.4920556764201494</c:v>
                </c:pt>
                <c:pt idx="4">
                  <c:v>2.0632391314163998</c:v>
                </c:pt>
                <c:pt idx="5">
                  <c:v>2.2325481648592276</c:v>
                </c:pt>
                <c:pt idx="6">
                  <c:v>2.3338321783452494</c:v>
                </c:pt>
                <c:pt idx="7">
                  <c:v>2.0455251697999994</c:v>
                </c:pt>
                <c:pt idx="8">
                  <c:v>1.6535145221042467</c:v>
                </c:pt>
                <c:pt idx="9">
                  <c:v>1.4841532133649287</c:v>
                </c:pt>
                <c:pt idx="10">
                  <c:v>1.378646555258302</c:v>
                </c:pt>
                <c:pt idx="11">
                  <c:v>1.3425542249999995</c:v>
                </c:pt>
                <c:pt idx="12">
                  <c:v>1.0741999999999998</c:v>
                </c:pt>
                <c:pt idx="13">
                  <c:v>0.91634999999999989</c:v>
                </c:pt>
                <c:pt idx="14">
                  <c:v>0.99014999999999986</c:v>
                </c:pt>
                <c:pt idx="15">
                  <c:v>0.94402499999999989</c:v>
                </c:pt>
                <c:pt idx="16">
                  <c:v>0.95632499999999998</c:v>
                </c:pt>
                <c:pt idx="17">
                  <c:v>1.2586999999999997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37-4AE9-ADA9-262932410A7B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operational support 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12.949257852840905</c:v>
                </c:pt>
                <c:pt idx="1">
                  <c:v>12.762601189432699</c:v>
                </c:pt>
                <c:pt idx="2">
                  <c:v>11.083678566015198</c:v>
                </c:pt>
                <c:pt idx="3">
                  <c:v>10.95222093912111</c:v>
                </c:pt>
                <c:pt idx="4">
                  <c:v>12.662456308306703</c:v>
                </c:pt>
                <c:pt idx="5">
                  <c:v>12.709089338269024</c:v>
                </c:pt>
                <c:pt idx="6">
                  <c:v>13.106359660163427</c:v>
                </c:pt>
                <c:pt idx="7">
                  <c:v>11.564465133199997</c:v>
                </c:pt>
                <c:pt idx="8">
                  <c:v>10.150957855308878</c:v>
                </c:pt>
                <c:pt idx="9">
                  <c:v>9.1829935413270114</c:v>
                </c:pt>
                <c:pt idx="10">
                  <c:v>9.2122033099630976</c:v>
                </c:pt>
                <c:pt idx="11">
                  <c:v>9.351154949999998</c:v>
                </c:pt>
                <c:pt idx="12">
                  <c:v>8.4377999999999993</c:v>
                </c:pt>
                <c:pt idx="13">
                  <c:v>9.0732999999999997</c:v>
                </c:pt>
                <c:pt idx="14">
                  <c:v>8.7094249999999995</c:v>
                </c:pt>
                <c:pt idx="15">
                  <c:v>8.0605999999999991</c:v>
                </c:pt>
                <c:pt idx="16">
                  <c:v>8.4152500000000003</c:v>
                </c:pt>
                <c:pt idx="17">
                  <c:v>8.4572749999999992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37-4AE9-ADA9-262932410A7B}"/>
            </c:ext>
          </c:extLst>
        </c:ser>
        <c:ser>
          <c:idx val="5"/>
          <c:order val="5"/>
          <c:tx>
            <c:strRef>
              <c:f>'Fig-data'!$I$23</c:f>
              <c:strCache>
                <c:ptCount val="1"/>
                <c:pt idx="0">
                  <c:v>Logistics costs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4.0410051512499994</c:v>
                </c:pt>
                <c:pt idx="1">
                  <c:v>3.8788172270300318</c:v>
                </c:pt>
                <c:pt idx="2">
                  <c:v>3.8323820399565678</c:v>
                </c:pt>
                <c:pt idx="3">
                  <c:v>4.1394512151125387</c:v>
                </c:pt>
                <c:pt idx="4">
                  <c:v>4.4487062269435551</c:v>
                </c:pt>
                <c:pt idx="5">
                  <c:v>4.0572154183524489</c:v>
                </c:pt>
                <c:pt idx="6">
                  <c:v>4.3962065353421842</c:v>
                </c:pt>
                <c:pt idx="7">
                  <c:v>4.4499951387999994</c:v>
                </c:pt>
                <c:pt idx="8">
                  <c:v>4.3719856773166015</c:v>
                </c:pt>
                <c:pt idx="9">
                  <c:v>4.021717157156397</c:v>
                </c:pt>
                <c:pt idx="10">
                  <c:v>3.8578754644833935</c:v>
                </c:pt>
                <c:pt idx="11">
                  <c:v>3.887488799999999</c:v>
                </c:pt>
                <c:pt idx="12">
                  <c:v>3.7576499999999995</c:v>
                </c:pt>
                <c:pt idx="13">
                  <c:v>3.7566249999999997</c:v>
                </c:pt>
                <c:pt idx="14">
                  <c:v>3.9595749999999996</c:v>
                </c:pt>
                <c:pt idx="15">
                  <c:v>3.9380499999999996</c:v>
                </c:pt>
                <c:pt idx="16">
                  <c:v>4.1143499999999991</c:v>
                </c:pt>
                <c:pt idx="17">
                  <c:v>4.1010249999999999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37-4AE9-ADA9-262932410A7B}"/>
            </c:ext>
          </c:extLst>
        </c:ser>
        <c:ser>
          <c:idx val="6"/>
          <c:order val="6"/>
          <c:tx>
            <c:strRef>
              <c:f>'Fig-data'!$J$23</c:f>
              <c:strCache>
                <c:ptCount val="1"/>
                <c:pt idx="0">
                  <c:v>Other operating costs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0.34383188443181806</c:v>
                </c:pt>
                <c:pt idx="1">
                  <c:v>0.64113739054504981</c:v>
                </c:pt>
                <c:pt idx="2">
                  <c:v>1.1829419138979367</c:v>
                </c:pt>
                <c:pt idx="3">
                  <c:v>0.20715752282958191</c:v>
                </c:pt>
                <c:pt idx="4">
                  <c:v>0.40186605410010634</c:v>
                </c:pt>
                <c:pt idx="5">
                  <c:v>0.86134851282586</c:v>
                </c:pt>
                <c:pt idx="6">
                  <c:v>3.2104881728294168</c:v>
                </c:pt>
                <c:pt idx="7">
                  <c:v>2.0834904850999996</c:v>
                </c:pt>
                <c:pt idx="8">
                  <c:v>2.4497334021235515</c:v>
                </c:pt>
                <c:pt idx="9">
                  <c:v>2.2071462923222742</c:v>
                </c:pt>
                <c:pt idx="10">
                  <c:v>2.4887807329335785</c:v>
                </c:pt>
                <c:pt idx="11">
                  <c:v>4.342275149999999</c:v>
                </c:pt>
                <c:pt idx="12">
                  <c:v>2.5461</c:v>
                </c:pt>
                <c:pt idx="13">
                  <c:v>2.5378999999999996</c:v>
                </c:pt>
                <c:pt idx="14">
                  <c:v>3.1549499999999999</c:v>
                </c:pt>
                <c:pt idx="15">
                  <c:v>3.9154999999999998</c:v>
                </c:pt>
                <c:pt idx="16">
                  <c:v>2.9458500000000001</c:v>
                </c:pt>
                <c:pt idx="17">
                  <c:v>3.1057499999999996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37-4AE9-ADA9-26293241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0568"/>
        <c:axId val="650519784"/>
      </c:barChart>
      <c:catAx>
        <c:axId val="65052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19784"/>
        <c:crosses val="autoZero"/>
        <c:auto val="1"/>
        <c:lblAlgn val="ctr"/>
        <c:lblOffset val="100"/>
        <c:noMultiLvlLbl val="0"/>
      </c:catAx>
      <c:valAx>
        <c:axId val="6505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(2021)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101184534171395"/>
          <c:w val="0.88161847353534917"/>
          <c:h val="9.5982515781957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100012</xdr:rowOff>
    </xdr:from>
    <xdr:to>
      <xdr:col>28</xdr:col>
      <xdr:colOff>240450</xdr:colOff>
      <xdr:row>50</xdr:row>
      <xdr:rowOff>172012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109538</xdr:colOff>
      <xdr:row>1</xdr:row>
      <xdr:rowOff>142875</xdr:rowOff>
    </xdr:from>
    <xdr:to>
      <xdr:col>27</xdr:col>
      <xdr:colOff>559538</xdr:colOff>
      <xdr:row>50</xdr:row>
      <xdr:rowOff>24375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5"/>
  <sheetViews>
    <sheetView tabSelected="1" topLeftCell="A4" workbookViewId="0">
      <selection activeCell="D32" sqref="D32"/>
    </sheetView>
  </sheetViews>
  <sheetFormatPr baseColWidth="10" defaultRowHeight="15" x14ac:dyDescent="0.25"/>
  <cols>
    <col min="1" max="1" width="5.28515625" customWidth="1"/>
    <col min="2" max="2" width="20.85546875" customWidth="1"/>
    <col min="3" max="3" width="15" customWidth="1"/>
    <col min="4" max="4" width="14.85546875" customWidth="1"/>
    <col min="5" max="5" width="15.42578125" customWidth="1"/>
    <col min="6" max="7" width="13.28515625" customWidth="1"/>
  </cols>
  <sheetData>
    <row r="1" spans="1:15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10</v>
      </c>
      <c r="C2" s="4"/>
      <c r="D2" s="5" t="s">
        <v>11</v>
      </c>
      <c r="E2" s="48"/>
      <c r="F2" s="49"/>
      <c r="G2" s="49"/>
      <c r="H2" s="49"/>
      <c r="I2" s="49"/>
      <c r="J2" s="49"/>
      <c r="K2" s="49"/>
      <c r="L2" s="49"/>
      <c r="M2" s="49"/>
      <c r="N2" s="49"/>
      <c r="O2" s="50"/>
    </row>
    <row r="3" spans="1:15" ht="15.75" thickBot="1" x14ac:dyDescent="0.3">
      <c r="A3" s="1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12</v>
      </c>
      <c r="C4" s="51" t="s">
        <v>32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</row>
    <row r="5" spans="1:15" ht="15.75" thickBot="1" x14ac:dyDescent="0.3">
      <c r="A5" s="2"/>
      <c r="B5" s="9" t="s">
        <v>13</v>
      </c>
      <c r="C5" s="53" t="s">
        <v>33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</row>
    <row r="6" spans="1:15" ht="15.75" thickBot="1" x14ac:dyDescent="0.3">
      <c r="A6" s="1"/>
      <c r="B6" s="10"/>
      <c r="C6" s="1"/>
      <c r="D6" s="11"/>
      <c r="E6" s="1"/>
      <c r="F6" s="12"/>
      <c r="G6" s="1"/>
      <c r="H6" s="1"/>
      <c r="I6" s="1"/>
      <c r="J6" s="1"/>
      <c r="K6" s="1"/>
      <c r="L6" s="1"/>
      <c r="M6" s="1"/>
      <c r="N6" s="1"/>
      <c r="O6" s="1"/>
    </row>
    <row r="7" spans="1:15" ht="15.75" thickBot="1" x14ac:dyDescent="0.3">
      <c r="A7" s="1"/>
      <c r="B7" s="13" t="s">
        <v>14</v>
      </c>
      <c r="C7" s="2"/>
      <c r="D7" s="2"/>
      <c r="E7" s="14"/>
      <c r="F7" s="2"/>
      <c r="G7" s="12"/>
      <c r="H7" s="12"/>
      <c r="I7" s="1"/>
      <c r="J7" s="1"/>
      <c r="K7" s="1"/>
      <c r="L7" s="1"/>
      <c r="M7" s="1"/>
      <c r="N7" s="1"/>
      <c r="O7" s="1"/>
    </row>
    <row r="8" spans="1:15" x14ac:dyDescent="0.25">
      <c r="A8" s="1"/>
      <c r="B8" s="8" t="s">
        <v>15</v>
      </c>
      <c r="C8" s="55"/>
      <c r="D8" s="56"/>
      <c r="E8" s="56"/>
      <c r="F8" s="57"/>
      <c r="G8" s="12"/>
      <c r="H8" s="12"/>
      <c r="I8" s="1"/>
      <c r="J8" s="1"/>
      <c r="K8" s="1"/>
      <c r="L8" s="1"/>
      <c r="M8" s="1"/>
      <c r="N8" s="1"/>
      <c r="O8" s="1"/>
    </row>
    <row r="9" spans="1:15" x14ac:dyDescent="0.25">
      <c r="A9" s="1"/>
      <c r="B9" s="15" t="s">
        <v>16</v>
      </c>
      <c r="C9" s="58"/>
      <c r="D9" s="59"/>
      <c r="E9" s="59"/>
      <c r="F9" s="60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6" t="s">
        <v>17</v>
      </c>
      <c r="C10" s="41" t="s">
        <v>37</v>
      </c>
      <c r="D10" s="42"/>
      <c r="E10" s="42"/>
      <c r="F10" s="43"/>
      <c r="G10" s="12"/>
      <c r="H10" s="12"/>
      <c r="I10" s="1"/>
      <c r="J10" s="1"/>
      <c r="K10" s="1"/>
      <c r="L10" s="1"/>
      <c r="M10" s="1"/>
      <c r="N10" s="1"/>
      <c r="O10" s="1"/>
    </row>
    <row r="11" spans="1:15" x14ac:dyDescent="0.25">
      <c r="A11" s="1"/>
      <c r="B11" s="15" t="s">
        <v>18</v>
      </c>
      <c r="C11" s="38" t="s">
        <v>38</v>
      </c>
      <c r="D11" s="39"/>
      <c r="E11" s="39"/>
      <c r="F11" s="40"/>
      <c r="G11" s="12"/>
      <c r="H11" s="12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6" t="s">
        <v>19</v>
      </c>
      <c r="C12" s="41"/>
      <c r="D12" s="42"/>
      <c r="E12" s="42"/>
      <c r="F12" s="43"/>
      <c r="G12" s="12"/>
      <c r="H12" s="12"/>
      <c r="I12" s="1"/>
      <c r="J12" s="1"/>
      <c r="K12" s="1"/>
      <c r="L12" s="1"/>
      <c r="M12" s="1"/>
      <c r="N12" s="1"/>
      <c r="O12" s="1"/>
    </row>
    <row r="13" spans="1:15" ht="15.75" thickBot="1" x14ac:dyDescent="0.3">
      <c r="A13" s="1"/>
      <c r="B13" s="9" t="s">
        <v>20</v>
      </c>
      <c r="C13" s="44"/>
      <c r="D13" s="45"/>
      <c r="E13" s="45"/>
      <c r="F13" s="46"/>
      <c r="G13" s="12"/>
      <c r="H13" s="12"/>
      <c r="I13" s="1"/>
      <c r="J13" s="1"/>
      <c r="K13" s="1"/>
      <c r="L13" s="1"/>
      <c r="M13" s="1"/>
      <c r="N13" s="1"/>
      <c r="O13" s="1"/>
    </row>
    <row r="14" spans="1:15" ht="15.75" thickBot="1" x14ac:dyDescent="0.3">
      <c r="A14" s="1"/>
      <c r="B14" s="10"/>
      <c r="C14" s="2"/>
      <c r="D14" s="1"/>
      <c r="E14" s="11"/>
      <c r="F14" s="1"/>
      <c r="G14" s="12"/>
      <c r="H14" s="12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8" t="s">
        <v>21</v>
      </c>
      <c r="C15" s="47" t="s">
        <v>25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5"/>
    </row>
    <row r="16" spans="1:15" ht="15.75" thickBot="1" x14ac:dyDescent="0.3">
      <c r="A16" s="1"/>
      <c r="B16" s="9" t="s">
        <v>22</v>
      </c>
      <c r="C16" s="36" t="s">
        <v>26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16" ht="15.75" thickBot="1" x14ac:dyDescent="0.3">
      <c r="A17" s="1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6" ht="15" customHeight="1" x14ac:dyDescent="0.25">
      <c r="A18" s="1"/>
      <c r="B18" s="22" t="s">
        <v>27</v>
      </c>
      <c r="C18" s="34" t="s">
        <v>39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</row>
    <row r="19" spans="1:16" ht="15.75" customHeight="1" thickBot="1" x14ac:dyDescent="0.3">
      <c r="A19" s="1"/>
      <c r="B19" s="23" t="s">
        <v>28</v>
      </c>
      <c r="C19" s="36" t="s">
        <v>40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</row>
    <row r="20" spans="1:16" x14ac:dyDescent="0.25">
      <c r="A20" s="1"/>
      <c r="B20" s="10"/>
      <c r="C20" s="2"/>
      <c r="D20" s="1"/>
      <c r="E20" s="11"/>
      <c r="F20" s="1"/>
      <c r="G20" s="12"/>
      <c r="H20" s="1"/>
      <c r="I20" s="1"/>
      <c r="J20" s="1"/>
      <c r="K20" s="1"/>
      <c r="L20" s="1"/>
      <c r="M20" s="1"/>
      <c r="N20" s="1"/>
    </row>
    <row r="21" spans="1:16" ht="15.75" thickBot="1" x14ac:dyDescent="0.3">
      <c r="A21" s="1"/>
      <c r="B21" s="26"/>
      <c r="C21" s="1"/>
      <c r="D21" s="1"/>
      <c r="E21" s="2"/>
      <c r="F21" s="2"/>
      <c r="G21" s="2"/>
      <c r="H21" s="2"/>
      <c r="I21" s="1"/>
      <c r="J21" s="1"/>
      <c r="K21" s="1"/>
      <c r="L21" s="1"/>
      <c r="M21" s="1"/>
      <c r="N21" s="1"/>
      <c r="O21" s="1"/>
    </row>
    <row r="22" spans="1:16" ht="45" x14ac:dyDescent="0.25">
      <c r="A22" s="1"/>
      <c r="B22" s="8" t="s">
        <v>23</v>
      </c>
      <c r="C22" s="8"/>
      <c r="D22" s="31" t="s">
        <v>0</v>
      </c>
      <c r="E22" s="32" t="s">
        <v>36</v>
      </c>
      <c r="F22" s="32" t="s">
        <v>1</v>
      </c>
      <c r="G22" s="32" t="s">
        <v>2</v>
      </c>
      <c r="H22" s="32" t="s">
        <v>3</v>
      </c>
      <c r="I22" s="32" t="s">
        <v>4</v>
      </c>
      <c r="J22" s="32" t="s">
        <v>34</v>
      </c>
      <c r="K22" s="32" t="s">
        <v>29</v>
      </c>
      <c r="L22" s="17"/>
      <c r="M22" s="17"/>
      <c r="N22" s="17"/>
      <c r="O22" s="17"/>
      <c r="P22" s="18"/>
    </row>
    <row r="23" spans="1:16" ht="45.75" thickBot="1" x14ac:dyDescent="0.3">
      <c r="A23" s="1"/>
      <c r="B23" s="19"/>
      <c r="C23" s="19" t="s">
        <v>24</v>
      </c>
      <c r="D23" s="20" t="s">
        <v>7</v>
      </c>
      <c r="E23" s="20" t="s">
        <v>31</v>
      </c>
      <c r="F23" s="20" t="s">
        <v>5</v>
      </c>
      <c r="G23" s="20" t="s">
        <v>6</v>
      </c>
      <c r="H23" s="20" t="s">
        <v>8</v>
      </c>
      <c r="I23" s="20" t="s">
        <v>9</v>
      </c>
      <c r="J23" s="20" t="s">
        <v>35</v>
      </c>
      <c r="K23" s="20" t="s">
        <v>30</v>
      </c>
      <c r="L23" s="20"/>
      <c r="M23" s="20"/>
      <c r="N23" s="20"/>
      <c r="O23" s="20"/>
      <c r="P23" s="21"/>
    </row>
    <row r="24" spans="1:16" x14ac:dyDescent="0.25">
      <c r="A24" s="1"/>
      <c r="B24" s="33">
        <v>2008</v>
      </c>
      <c r="C24" s="33">
        <v>2008</v>
      </c>
      <c r="D24" s="29">
        <v>23.716555952386354</v>
      </c>
      <c r="E24" s="29">
        <v>15.877711925568176</v>
      </c>
      <c r="F24" s="29">
        <v>5.1038770981818171</v>
      </c>
      <c r="G24" s="29">
        <v>2.3414559126136356</v>
      </c>
      <c r="H24" s="29">
        <v>12.949257852840905</v>
      </c>
      <c r="I24" s="29">
        <v>4.0410051512499994</v>
      </c>
      <c r="J24" s="29">
        <v>0.34383188443181806</v>
      </c>
      <c r="K24" s="29">
        <f t="shared" ref="K24:K26" si="0">SUM(D24:J24)</f>
        <v>64.373695777272715</v>
      </c>
      <c r="L24" s="25"/>
      <c r="M24" s="25"/>
      <c r="N24" s="25"/>
      <c r="O24" s="25"/>
    </row>
    <row r="25" spans="1:16" x14ac:dyDescent="0.25">
      <c r="A25" s="1"/>
      <c r="B25" s="33">
        <v>2009</v>
      </c>
      <c r="C25" s="33">
        <v>2009</v>
      </c>
      <c r="D25" s="29">
        <v>23.225553894215786</v>
      </c>
      <c r="E25" s="29">
        <v>17.006137291323689</v>
      </c>
      <c r="F25" s="29">
        <v>8.0314935390433799</v>
      </c>
      <c r="G25" s="29">
        <v>2.0667402908787533</v>
      </c>
      <c r="H25" s="29">
        <v>12.762601189432699</v>
      </c>
      <c r="I25" s="29">
        <v>3.8788172270300318</v>
      </c>
      <c r="J25" s="29">
        <v>0.64113739054504981</v>
      </c>
      <c r="K25" s="29">
        <f t="shared" si="0"/>
        <v>67.612480822469394</v>
      </c>
      <c r="L25" s="25"/>
      <c r="M25" s="25"/>
      <c r="N25" s="25"/>
      <c r="O25" s="25"/>
    </row>
    <row r="26" spans="1:16" x14ac:dyDescent="0.25">
      <c r="A26" s="1"/>
      <c r="B26" s="33">
        <v>2010</v>
      </c>
      <c r="C26" s="33">
        <v>2010</v>
      </c>
      <c r="D26" s="29">
        <v>23.577643743213891</v>
      </c>
      <c r="E26" s="29">
        <v>17.471814730401732</v>
      </c>
      <c r="F26" s="29">
        <v>8.2456172900108555</v>
      </c>
      <c r="G26" s="29">
        <v>2.2259793986970675</v>
      </c>
      <c r="H26" s="29">
        <v>11.083678566015198</v>
      </c>
      <c r="I26" s="29">
        <v>3.8323820399565678</v>
      </c>
      <c r="J26" s="29">
        <v>1.1829419138979367</v>
      </c>
      <c r="K26" s="29">
        <f t="shared" si="0"/>
        <v>67.620057682193249</v>
      </c>
      <c r="L26" s="25"/>
      <c r="M26" s="25"/>
      <c r="N26" s="25"/>
      <c r="O26" s="25"/>
    </row>
    <row r="27" spans="1:16" x14ac:dyDescent="0.25">
      <c r="A27" s="1"/>
      <c r="B27" s="33">
        <v>2011</v>
      </c>
      <c r="C27" s="33">
        <v>2011</v>
      </c>
      <c r="D27" s="29">
        <v>23.61595760257234</v>
      </c>
      <c r="E27" s="29">
        <v>18.875996187352619</v>
      </c>
      <c r="F27" s="29">
        <v>7.0581527421221848</v>
      </c>
      <c r="G27" s="29">
        <v>2.4920556764201494</v>
      </c>
      <c r="H27" s="29">
        <v>10.95222093912111</v>
      </c>
      <c r="I27" s="29">
        <v>4.1394512151125387</v>
      </c>
      <c r="J27" s="29">
        <v>0.20715752282958191</v>
      </c>
      <c r="K27" s="29">
        <f>SUM(D27:J27)</f>
        <v>67.340991885530528</v>
      </c>
      <c r="L27" s="25"/>
      <c r="M27" s="25"/>
      <c r="N27" s="25"/>
      <c r="O27" s="25"/>
    </row>
    <row r="28" spans="1:16" x14ac:dyDescent="0.25">
      <c r="A28" s="1"/>
      <c r="B28" s="33">
        <v>2012</v>
      </c>
      <c r="C28" s="33">
        <v>2012</v>
      </c>
      <c r="D28" s="29">
        <v>24.817679243450467</v>
      </c>
      <c r="E28" s="29">
        <v>19.880117664110749</v>
      </c>
      <c r="F28" s="29">
        <v>9.9020775891373756</v>
      </c>
      <c r="G28" s="29">
        <v>2.0632391314163998</v>
      </c>
      <c r="H28" s="29">
        <v>12.662456308306703</v>
      </c>
      <c r="I28" s="29">
        <v>4.4487062269435551</v>
      </c>
      <c r="J28" s="29">
        <v>0.40186605410010634</v>
      </c>
      <c r="K28" s="29">
        <f t="shared" ref="K28:K41" si="1">SUM(D28:J28)</f>
        <v>74.176142217465369</v>
      </c>
      <c r="L28" s="25"/>
      <c r="M28" s="25"/>
      <c r="N28" s="25"/>
      <c r="O28" s="25"/>
    </row>
    <row r="29" spans="1:16" x14ac:dyDescent="0.25">
      <c r="A29" s="1"/>
      <c r="B29" s="33">
        <v>2013</v>
      </c>
      <c r="C29" s="33">
        <v>2013</v>
      </c>
      <c r="D29" s="29">
        <v>24.141751353910312</v>
      </c>
      <c r="E29" s="29">
        <v>22.126339791866517</v>
      </c>
      <c r="F29" s="29">
        <v>9.5024255850886306</v>
      </c>
      <c r="G29" s="29">
        <v>2.2325481648592276</v>
      </c>
      <c r="H29" s="29">
        <v>12.709089338269024</v>
      </c>
      <c r="I29" s="29">
        <v>4.0572154183524489</v>
      </c>
      <c r="J29" s="29">
        <v>0.86134851282586</v>
      </c>
      <c r="K29" s="29">
        <f t="shared" si="1"/>
        <v>75.630718165172027</v>
      </c>
      <c r="L29" s="25"/>
      <c r="M29" s="25"/>
      <c r="N29" s="25"/>
      <c r="O29" s="25"/>
    </row>
    <row r="30" spans="1:16" x14ac:dyDescent="0.25">
      <c r="A30" s="1"/>
      <c r="B30" s="33">
        <v>2014</v>
      </c>
      <c r="C30" s="33">
        <v>2014</v>
      </c>
      <c r="D30" s="29">
        <v>23.370050619713982</v>
      </c>
      <c r="E30" s="29">
        <v>21.077348414300296</v>
      </c>
      <c r="F30" s="29">
        <v>9.0955997282941734</v>
      </c>
      <c r="G30" s="29">
        <v>2.3338321783452494</v>
      </c>
      <c r="H30" s="29">
        <v>13.106359660163427</v>
      </c>
      <c r="I30" s="29">
        <v>4.3962065353421842</v>
      </c>
      <c r="J30" s="29">
        <v>3.2104881728294168</v>
      </c>
      <c r="K30" s="29">
        <f t="shared" si="1"/>
        <v>76.589885308988727</v>
      </c>
      <c r="L30" s="25"/>
      <c r="M30" s="25"/>
      <c r="N30" s="25"/>
      <c r="O30" s="25"/>
    </row>
    <row r="31" spans="1:16" x14ac:dyDescent="0.25">
      <c r="A31" s="1"/>
      <c r="B31" s="33">
        <v>2015</v>
      </c>
      <c r="C31" s="33">
        <v>2015</v>
      </c>
      <c r="D31" s="29">
        <v>23.707613708699995</v>
      </c>
      <c r="E31" s="29">
        <v>16.995806149299995</v>
      </c>
      <c r="F31" s="29">
        <v>8.2097118175999988</v>
      </c>
      <c r="G31" s="29">
        <v>2.0455251697999994</v>
      </c>
      <c r="H31" s="29">
        <v>11.564465133199997</v>
      </c>
      <c r="I31" s="29">
        <v>4.4499951387999994</v>
      </c>
      <c r="J31" s="29">
        <v>2.0834904850999996</v>
      </c>
      <c r="K31" s="29">
        <f t="shared" si="1"/>
        <v>69.05660760249998</v>
      </c>
      <c r="L31" s="25"/>
      <c r="M31" s="25"/>
      <c r="N31" s="25"/>
      <c r="O31" s="25"/>
    </row>
    <row r="32" spans="1:16" x14ac:dyDescent="0.25">
      <c r="A32" s="1"/>
      <c r="B32" s="33">
        <v>2016</v>
      </c>
      <c r="C32" s="33">
        <v>2016</v>
      </c>
      <c r="D32" s="29">
        <v>22.323001291698834</v>
      </c>
      <c r="E32" s="29">
        <v>15.255864677413124</v>
      </c>
      <c r="F32" s="29">
        <v>4.4141841674710411</v>
      </c>
      <c r="G32" s="29">
        <v>1.6535145221042467</v>
      </c>
      <c r="H32" s="29">
        <v>10.150957855308878</v>
      </c>
      <c r="I32" s="29">
        <v>4.3719856773166015</v>
      </c>
      <c r="J32" s="29">
        <v>2.4497334021235515</v>
      </c>
      <c r="K32" s="29">
        <f t="shared" si="1"/>
        <v>60.619241593436278</v>
      </c>
      <c r="L32" s="25"/>
      <c r="M32" s="25"/>
      <c r="N32" s="25"/>
      <c r="O32" s="25"/>
    </row>
    <row r="33" spans="1:35" x14ac:dyDescent="0.25">
      <c r="A33" s="1"/>
      <c r="B33" s="33">
        <v>2017</v>
      </c>
      <c r="C33" s="33">
        <v>2017</v>
      </c>
      <c r="D33" s="29">
        <v>21.343017407772507</v>
      </c>
      <c r="E33" s="29">
        <v>15.781532185023693</v>
      </c>
      <c r="F33" s="29">
        <v>4.7883297280568717</v>
      </c>
      <c r="G33" s="29">
        <v>1.4841532133649287</v>
      </c>
      <c r="H33" s="29">
        <v>9.1829935413270114</v>
      </c>
      <c r="I33" s="29">
        <v>4.021717157156397</v>
      </c>
      <c r="J33" s="29">
        <v>2.2071462923222742</v>
      </c>
      <c r="K33" s="29">
        <f t="shared" si="1"/>
        <v>58.808889525023673</v>
      </c>
      <c r="L33" s="25"/>
      <c r="M33" s="25"/>
      <c r="N33" s="25"/>
      <c r="O33" s="25"/>
    </row>
    <row r="34" spans="1:35" x14ac:dyDescent="0.25">
      <c r="A34" s="1"/>
      <c r="B34" s="33">
        <v>2018</v>
      </c>
      <c r="C34" s="33">
        <v>2018</v>
      </c>
      <c r="D34" s="29">
        <v>22.942419234040582</v>
      </c>
      <c r="E34" s="29">
        <v>16.320882776568261</v>
      </c>
      <c r="F34" s="29">
        <v>5.0263818981549795</v>
      </c>
      <c r="G34" s="29">
        <v>1.378646555258302</v>
      </c>
      <c r="H34" s="29">
        <v>9.2122033099630976</v>
      </c>
      <c r="I34" s="29">
        <v>3.8578754644833935</v>
      </c>
      <c r="J34" s="29">
        <v>2.4887807329335785</v>
      </c>
      <c r="K34" s="29">
        <f t="shared" si="1"/>
        <v>61.22718997140219</v>
      </c>
      <c r="L34" s="25"/>
      <c r="M34" s="25"/>
      <c r="N34" s="25"/>
      <c r="O34" s="25"/>
    </row>
    <row r="35" spans="1:35" x14ac:dyDescent="0.25">
      <c r="A35" s="1"/>
      <c r="B35" s="33">
        <v>2019</v>
      </c>
      <c r="C35" s="33">
        <v>2019</v>
      </c>
      <c r="D35" s="29">
        <v>22.435088274999995</v>
      </c>
      <c r="E35" s="29">
        <v>17.141707424999996</v>
      </c>
      <c r="F35" s="29">
        <v>3.8480324499999989</v>
      </c>
      <c r="G35" s="29">
        <v>1.3425542249999995</v>
      </c>
      <c r="H35" s="29">
        <v>9.351154949999998</v>
      </c>
      <c r="I35" s="29">
        <v>3.887488799999999</v>
      </c>
      <c r="J35" s="29">
        <v>4.342275149999999</v>
      </c>
      <c r="K35" s="29">
        <f t="shared" si="1"/>
        <v>62.34830127499999</v>
      </c>
      <c r="L35" s="25"/>
      <c r="M35" s="25"/>
      <c r="N35" s="25"/>
      <c r="O35" s="25"/>
    </row>
    <row r="36" spans="1:35" x14ac:dyDescent="0.25">
      <c r="A36" s="1"/>
      <c r="B36" s="33">
        <v>2020</v>
      </c>
      <c r="C36" s="33">
        <v>2020</v>
      </c>
      <c r="D36" s="29">
        <v>21.79355</v>
      </c>
      <c r="E36" s="29">
        <v>14.7928</v>
      </c>
      <c r="F36" s="29">
        <v>4.6514499999999996</v>
      </c>
      <c r="G36" s="29">
        <v>1.0741999999999998</v>
      </c>
      <c r="H36" s="29">
        <v>8.4377999999999993</v>
      </c>
      <c r="I36" s="29">
        <v>3.7576499999999995</v>
      </c>
      <c r="J36" s="29">
        <v>2.5461</v>
      </c>
      <c r="K36" s="29">
        <f t="shared" si="1"/>
        <v>57.053549999999994</v>
      </c>
      <c r="L36" s="25"/>
      <c r="M36" s="25"/>
      <c r="N36" s="25"/>
      <c r="O36" s="25"/>
    </row>
    <row r="37" spans="1:35" x14ac:dyDescent="0.25">
      <c r="A37" s="1"/>
      <c r="B37" s="33">
        <v>2021</v>
      </c>
      <c r="C37" s="33">
        <v>2021</v>
      </c>
      <c r="D37" s="29">
        <v>22.317324999999997</v>
      </c>
      <c r="E37" s="29">
        <v>17.499824999999998</v>
      </c>
      <c r="F37" s="29">
        <v>4.7447249999999999</v>
      </c>
      <c r="G37" s="29">
        <v>0.91634999999999989</v>
      </c>
      <c r="H37" s="29">
        <v>9.0732999999999997</v>
      </c>
      <c r="I37" s="29">
        <v>3.7566249999999997</v>
      </c>
      <c r="J37" s="29">
        <v>2.5378999999999996</v>
      </c>
      <c r="K37" s="29">
        <f t="shared" si="1"/>
        <v>60.846049999999998</v>
      </c>
      <c r="L37" s="25"/>
      <c r="M37" s="25"/>
      <c r="N37" s="25"/>
      <c r="O37" s="25"/>
    </row>
    <row r="38" spans="1:35" x14ac:dyDescent="0.25">
      <c r="A38" s="1"/>
      <c r="B38" s="33">
        <v>2022</v>
      </c>
      <c r="C38" s="33">
        <v>2022</v>
      </c>
      <c r="D38" s="29">
        <v>21.868374999999997</v>
      </c>
      <c r="E38" s="29">
        <v>17.132874999999999</v>
      </c>
      <c r="F38" s="29">
        <v>4.6186499999999997</v>
      </c>
      <c r="G38" s="29">
        <v>0.99014999999999986</v>
      </c>
      <c r="H38" s="29">
        <v>8.7094249999999995</v>
      </c>
      <c r="I38" s="29">
        <v>3.9595749999999996</v>
      </c>
      <c r="J38" s="29">
        <v>3.1549499999999999</v>
      </c>
      <c r="K38" s="29">
        <f t="shared" si="1"/>
        <v>60.433999999999997</v>
      </c>
      <c r="L38" s="25"/>
      <c r="M38" s="25"/>
      <c r="N38" s="25"/>
      <c r="O38" s="25"/>
    </row>
    <row r="39" spans="1:35" x14ac:dyDescent="0.25">
      <c r="A39" s="1"/>
      <c r="B39" s="33">
        <v>2023</v>
      </c>
      <c r="C39" s="33">
        <v>2023</v>
      </c>
      <c r="D39" s="29">
        <v>22.445449999999997</v>
      </c>
      <c r="E39" s="29">
        <v>16.339524999999998</v>
      </c>
      <c r="F39" s="29">
        <v>5.0194249999999991</v>
      </c>
      <c r="G39" s="29">
        <v>0.94402499999999989</v>
      </c>
      <c r="H39" s="29">
        <v>8.0605999999999991</v>
      </c>
      <c r="I39" s="29">
        <v>3.9380499999999996</v>
      </c>
      <c r="J39" s="29">
        <v>3.9154999999999998</v>
      </c>
      <c r="K39" s="29">
        <f t="shared" si="1"/>
        <v>60.662574999999997</v>
      </c>
      <c r="L39" s="25"/>
      <c r="M39" s="25"/>
      <c r="N39" s="25"/>
      <c r="O39" s="25"/>
    </row>
    <row r="40" spans="1:35" x14ac:dyDescent="0.25">
      <c r="A40" s="25"/>
      <c r="B40" s="33">
        <v>2024</v>
      </c>
      <c r="C40" s="33">
        <v>2024</v>
      </c>
      <c r="D40" s="29">
        <v>23.005099999999999</v>
      </c>
      <c r="E40" s="29">
        <v>17.166699999999999</v>
      </c>
      <c r="F40" s="29">
        <v>5.7451249999999989</v>
      </c>
      <c r="G40" s="29">
        <v>0.95632499999999998</v>
      </c>
      <c r="H40" s="29">
        <v>8.4152500000000003</v>
      </c>
      <c r="I40" s="29">
        <v>4.1143499999999991</v>
      </c>
      <c r="J40" s="29">
        <v>2.9458500000000001</v>
      </c>
      <c r="K40" s="29">
        <f t="shared" si="1"/>
        <v>62.348700000000001</v>
      </c>
      <c r="L40" s="25"/>
      <c r="M40" s="25"/>
      <c r="N40" s="25"/>
      <c r="O40" s="25"/>
    </row>
    <row r="41" spans="1:35" x14ac:dyDescent="0.25">
      <c r="A41" s="25"/>
      <c r="B41" s="33">
        <v>2025</v>
      </c>
      <c r="C41" s="33">
        <v>2025</v>
      </c>
      <c r="D41" s="29">
        <v>24.551824999999997</v>
      </c>
      <c r="E41" s="29">
        <v>16.819224999999999</v>
      </c>
      <c r="F41" s="29">
        <v>4.7180749999999998</v>
      </c>
      <c r="G41" s="29">
        <v>1.2586999999999997</v>
      </c>
      <c r="H41" s="29">
        <v>8.4572749999999992</v>
      </c>
      <c r="I41" s="29">
        <v>4.1010249999999999</v>
      </c>
      <c r="J41" s="29">
        <v>3.1057499999999996</v>
      </c>
      <c r="K41" s="29">
        <f t="shared" si="1"/>
        <v>63.011874999999996</v>
      </c>
      <c r="L41" s="25"/>
      <c r="M41" s="25"/>
      <c r="N41" s="25"/>
      <c r="O41" s="25"/>
    </row>
    <row r="42" spans="1:35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</row>
    <row r="43" spans="1:35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R43" s="7"/>
      <c r="S43" s="7"/>
      <c r="T43" s="7"/>
      <c r="U43" s="7"/>
      <c r="V43" s="7"/>
    </row>
    <row r="44" spans="1:35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R44" s="7"/>
      <c r="S44" s="7"/>
      <c r="T44" s="7"/>
      <c r="U44" s="7"/>
      <c r="V44" s="7"/>
    </row>
    <row r="45" spans="1:35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R45" s="7"/>
      <c r="S45" s="7"/>
      <c r="T45" s="7"/>
      <c r="U45" s="7"/>
      <c r="V45" s="7"/>
    </row>
    <row r="46" spans="1:35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R46" s="7"/>
      <c r="S46" s="7"/>
      <c r="T46" s="7"/>
      <c r="U46" s="7"/>
      <c r="V46" s="7"/>
    </row>
    <row r="47" spans="1:35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R47" s="7"/>
      <c r="S47" s="7"/>
      <c r="T47" s="7"/>
      <c r="U47" s="7"/>
      <c r="V47" s="7"/>
    </row>
    <row r="48" spans="1:35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R48" s="7"/>
      <c r="S48" s="7"/>
      <c r="T48" s="7"/>
      <c r="U48" s="7"/>
      <c r="V48" s="7"/>
    </row>
    <row r="49" spans="1:22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R49" s="7"/>
      <c r="S49" s="7"/>
      <c r="T49" s="7"/>
      <c r="U49" s="7"/>
      <c r="V49" s="7"/>
    </row>
    <row r="50" spans="1:22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R50" s="7"/>
      <c r="S50" s="7"/>
      <c r="T50" s="7"/>
      <c r="U50" s="7"/>
      <c r="V50" s="7"/>
    </row>
    <row r="51" spans="1:22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R51" s="7"/>
      <c r="S51" s="7"/>
      <c r="T51" s="7"/>
      <c r="U51" s="7"/>
      <c r="V51" s="7"/>
    </row>
    <row r="52" spans="1:22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R52" s="7"/>
      <c r="S52" s="7"/>
      <c r="T52" s="7"/>
      <c r="U52" s="7"/>
      <c r="V52" s="7"/>
    </row>
    <row r="53" spans="1:22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R53" s="7"/>
      <c r="S53" s="7"/>
      <c r="T53" s="7"/>
      <c r="U53" s="7"/>
      <c r="V53" s="7"/>
    </row>
    <row r="54" spans="1:22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R54" s="7"/>
      <c r="S54" s="7"/>
      <c r="T54" s="7"/>
      <c r="U54" s="7"/>
      <c r="V54" s="7"/>
    </row>
    <row r="55" spans="1:22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R55" s="7"/>
      <c r="S55" s="7"/>
      <c r="T55" s="7"/>
      <c r="U55" s="7"/>
      <c r="V55" s="7"/>
    </row>
    <row r="56" spans="1:22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R56" s="7"/>
      <c r="S56" s="7"/>
      <c r="T56" s="7"/>
      <c r="U56" s="7"/>
      <c r="V56" s="7"/>
    </row>
    <row r="57" spans="1:22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R57" s="7"/>
      <c r="S57" s="7"/>
      <c r="T57" s="7"/>
      <c r="U57" s="7"/>
      <c r="V57" s="7"/>
    </row>
    <row r="58" spans="1:22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R58" s="7"/>
      <c r="S58" s="7"/>
      <c r="T58" s="7"/>
      <c r="U58" s="7"/>
      <c r="V58" s="7"/>
    </row>
    <row r="59" spans="1:22" x14ac:dyDescent="0.25">
      <c r="A59" s="1"/>
      <c r="B59" s="7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R59" s="7"/>
      <c r="S59" s="7"/>
      <c r="T59" s="7"/>
      <c r="U59" s="7"/>
      <c r="V59" s="7"/>
    </row>
    <row r="60" spans="1:22" x14ac:dyDescent="0.25">
      <c r="A60" s="1"/>
      <c r="B60" s="7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R60" s="7"/>
      <c r="S60" s="7"/>
      <c r="T60" s="7"/>
      <c r="U60" s="7"/>
      <c r="V60" s="7"/>
    </row>
    <row r="61" spans="1:22" x14ac:dyDescent="0.25">
      <c r="A61" s="1"/>
      <c r="B61" s="7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R61" s="7"/>
      <c r="S61" s="7"/>
      <c r="T61" s="7"/>
      <c r="U61" s="7"/>
      <c r="V61" s="7"/>
    </row>
    <row r="62" spans="1:22" x14ac:dyDescent="0.25">
      <c r="A62" s="1"/>
      <c r="B62" s="7"/>
      <c r="C62" s="24"/>
      <c r="D62" s="24"/>
      <c r="E62" s="24"/>
      <c r="F62" s="24"/>
      <c r="G62" s="24"/>
      <c r="H62" s="24"/>
      <c r="I62" s="24"/>
      <c r="J62" s="24"/>
      <c r="K62" s="24"/>
      <c r="L62" s="25"/>
      <c r="M62" s="25"/>
      <c r="N62" s="25"/>
      <c r="O62" s="25"/>
      <c r="R62" s="7"/>
      <c r="S62" s="7"/>
      <c r="T62" s="7"/>
      <c r="U62" s="7"/>
      <c r="V62" s="7"/>
    </row>
    <row r="63" spans="1:22" x14ac:dyDescent="0.25">
      <c r="A63" s="1"/>
      <c r="B63" s="7"/>
      <c r="C63" s="24"/>
      <c r="D63" s="24"/>
      <c r="E63" s="24"/>
      <c r="F63" s="24"/>
      <c r="G63" s="24"/>
      <c r="H63" s="24"/>
      <c r="I63" s="24"/>
      <c r="J63" s="24"/>
      <c r="K63" s="24"/>
      <c r="L63" s="25"/>
      <c r="M63" s="25"/>
      <c r="N63" s="25"/>
      <c r="O63" s="25"/>
      <c r="R63" s="7"/>
      <c r="S63" s="7"/>
      <c r="T63" s="7"/>
      <c r="U63" s="7"/>
      <c r="V63" s="7"/>
    </row>
    <row r="64" spans="1:22" x14ac:dyDescent="0.25">
      <c r="A64" s="1"/>
      <c r="B64" s="7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25"/>
      <c r="N64" s="25"/>
      <c r="O64" s="25"/>
      <c r="R64" s="7"/>
      <c r="S64" s="7"/>
      <c r="T64" s="7"/>
      <c r="U64" s="7"/>
      <c r="V64" s="7"/>
    </row>
    <row r="65" spans="1:22" x14ac:dyDescent="0.25">
      <c r="A65" s="1"/>
      <c r="B65" s="7"/>
      <c r="C65" s="24"/>
      <c r="D65" s="24"/>
      <c r="E65" s="24"/>
      <c r="F65" s="24"/>
      <c r="G65" s="24"/>
      <c r="H65" s="24"/>
      <c r="I65" s="24"/>
      <c r="J65" s="24"/>
      <c r="K65" s="24"/>
      <c r="L65" s="25"/>
      <c r="M65" s="25"/>
      <c r="N65" s="25"/>
      <c r="O65" s="25"/>
      <c r="R65" s="7"/>
      <c r="S65" s="7"/>
      <c r="T65" s="7"/>
      <c r="U65" s="7"/>
      <c r="V65" s="7"/>
    </row>
    <row r="66" spans="1:22" x14ac:dyDescent="0.25">
      <c r="A66" s="1"/>
      <c r="B66" s="7"/>
      <c r="C66" s="24"/>
      <c r="D66" s="24"/>
      <c r="E66" s="24"/>
      <c r="F66" s="24"/>
      <c r="G66" s="24"/>
      <c r="H66" s="24"/>
      <c r="I66" s="24"/>
      <c r="J66" s="24"/>
      <c r="K66" s="24"/>
      <c r="L66" s="25"/>
      <c r="M66" s="25"/>
      <c r="N66" s="25"/>
      <c r="O66" s="25"/>
      <c r="R66" s="7"/>
      <c r="S66" s="7"/>
      <c r="T66" s="7"/>
      <c r="U66" s="7"/>
      <c r="V66" s="7"/>
    </row>
    <row r="67" spans="1:22" x14ac:dyDescent="0.25">
      <c r="A67" s="1"/>
      <c r="B67" s="7"/>
      <c r="C67" s="24"/>
      <c r="D67" s="24"/>
      <c r="E67" s="24"/>
      <c r="F67" s="24"/>
      <c r="G67" s="24"/>
      <c r="H67" s="24"/>
      <c r="I67" s="24"/>
      <c r="J67" s="24"/>
      <c r="K67" s="24"/>
      <c r="L67" s="25"/>
      <c r="M67" s="25"/>
      <c r="N67" s="25"/>
      <c r="O67" s="25"/>
      <c r="R67" s="7"/>
      <c r="S67" s="7"/>
      <c r="T67" s="7"/>
      <c r="U67" s="7"/>
      <c r="V67" s="7"/>
    </row>
    <row r="68" spans="1:22" x14ac:dyDescent="0.25">
      <c r="A68" s="1"/>
      <c r="B68" s="7"/>
      <c r="C68" s="24"/>
      <c r="D68" s="24"/>
      <c r="E68" s="24"/>
      <c r="F68" s="24"/>
      <c r="G68" s="24"/>
      <c r="H68" s="24"/>
      <c r="I68" s="24"/>
      <c r="J68" s="24"/>
      <c r="K68" s="24"/>
      <c r="L68" s="25"/>
      <c r="M68" s="25"/>
      <c r="N68" s="25"/>
      <c r="O68" s="25"/>
      <c r="R68" s="7"/>
      <c r="S68" s="7"/>
      <c r="T68" s="7"/>
      <c r="U68" s="7"/>
      <c r="V68" s="7"/>
    </row>
    <row r="69" spans="1:22" x14ac:dyDescent="0.25">
      <c r="A69" s="1"/>
      <c r="B69" s="7"/>
      <c r="C69" s="24"/>
      <c r="D69" s="24"/>
      <c r="E69" s="24"/>
      <c r="F69" s="24"/>
      <c r="G69" s="24"/>
      <c r="H69" s="24"/>
      <c r="I69" s="24"/>
      <c r="J69" s="24"/>
      <c r="K69" s="24"/>
      <c r="L69" s="25"/>
      <c r="M69" s="25"/>
      <c r="N69" s="25"/>
      <c r="O69" s="25"/>
      <c r="R69" s="7"/>
      <c r="S69" s="7"/>
      <c r="T69" s="7"/>
      <c r="U69" s="7"/>
      <c r="V69" s="7"/>
    </row>
    <row r="70" spans="1:22" x14ac:dyDescent="0.25">
      <c r="A70" s="1"/>
      <c r="B70" s="7"/>
      <c r="C70" s="24"/>
      <c r="D70" s="24"/>
      <c r="E70" s="24"/>
      <c r="F70" s="24"/>
      <c r="G70" s="24"/>
      <c r="H70" s="24"/>
      <c r="I70" s="24"/>
      <c r="J70" s="24"/>
      <c r="K70" s="24"/>
      <c r="L70" s="25"/>
      <c r="M70" s="25"/>
      <c r="N70" s="25"/>
      <c r="O70" s="25"/>
      <c r="R70" s="7"/>
      <c r="S70" s="7"/>
      <c r="T70" s="7"/>
      <c r="U70" s="7"/>
      <c r="V70" s="7"/>
    </row>
    <row r="71" spans="1:22" x14ac:dyDescent="0.25">
      <c r="A71" s="1"/>
      <c r="B71" s="7"/>
      <c r="C71" s="24"/>
      <c r="D71" s="24"/>
      <c r="E71" s="24"/>
      <c r="F71" s="24"/>
      <c r="G71" s="24"/>
      <c r="H71" s="24"/>
      <c r="I71" s="24"/>
      <c r="J71" s="24"/>
      <c r="K71" s="24"/>
      <c r="L71" s="25"/>
      <c r="M71" s="25"/>
      <c r="N71" s="25"/>
      <c r="O71" s="25"/>
      <c r="R71" s="7"/>
      <c r="S71" s="7"/>
      <c r="T71" s="7"/>
      <c r="U71" s="7"/>
      <c r="V71" s="7"/>
    </row>
    <row r="72" spans="1:22" x14ac:dyDescent="0.25">
      <c r="A72" s="1"/>
      <c r="B72" s="7"/>
      <c r="C72" s="24"/>
      <c r="D72" s="24"/>
      <c r="E72" s="24"/>
      <c r="F72" s="24"/>
      <c r="G72" s="24"/>
      <c r="H72" s="24"/>
      <c r="I72" s="24"/>
      <c r="J72" s="24"/>
      <c r="K72" s="24"/>
      <c r="L72" s="25"/>
      <c r="M72" s="25"/>
      <c r="N72" s="25"/>
      <c r="O72" s="25"/>
      <c r="R72" s="7"/>
      <c r="S72" s="7"/>
      <c r="T72" s="7"/>
      <c r="U72" s="7"/>
      <c r="V72" s="7"/>
    </row>
    <row r="73" spans="1:22" x14ac:dyDescent="0.25">
      <c r="A73" s="1"/>
      <c r="B73" s="7"/>
      <c r="C73" s="24"/>
      <c r="D73" s="24"/>
      <c r="E73" s="24"/>
      <c r="F73" s="24"/>
      <c r="G73" s="24"/>
      <c r="H73" s="24"/>
      <c r="I73" s="24"/>
      <c r="J73" s="24"/>
      <c r="K73" s="24"/>
      <c r="L73" s="25"/>
      <c r="M73" s="25"/>
      <c r="N73" s="25"/>
      <c r="O73" s="25"/>
      <c r="R73" s="7"/>
      <c r="S73" s="7"/>
      <c r="T73" s="7"/>
      <c r="U73" s="7"/>
      <c r="V73" s="7"/>
    </row>
    <row r="74" spans="1:22" x14ac:dyDescent="0.25">
      <c r="A74" s="1"/>
      <c r="B74" s="7"/>
      <c r="C74" s="24"/>
      <c r="D74" s="24"/>
      <c r="E74" s="24"/>
      <c r="F74" s="24"/>
      <c r="G74" s="24"/>
      <c r="H74" s="24"/>
      <c r="I74" s="24"/>
      <c r="J74" s="24"/>
      <c r="K74" s="24"/>
      <c r="L74" s="25"/>
      <c r="M74" s="25"/>
      <c r="N74" s="25"/>
      <c r="O74" s="25"/>
      <c r="R74" s="7"/>
      <c r="S74" s="7"/>
      <c r="T74" s="7"/>
      <c r="U74" s="7"/>
      <c r="V74" s="7"/>
    </row>
    <row r="75" spans="1:22" x14ac:dyDescent="0.25">
      <c r="A75" s="1"/>
      <c r="B75" s="7"/>
      <c r="C75" s="24"/>
      <c r="D75" s="24"/>
      <c r="E75" s="24"/>
      <c r="F75" s="24"/>
      <c r="G75" s="24"/>
      <c r="H75" s="24"/>
      <c r="I75" s="24"/>
      <c r="J75" s="24"/>
      <c r="K75" s="24"/>
      <c r="L75" s="25"/>
      <c r="M75" s="25"/>
      <c r="N75" s="25"/>
      <c r="O75" s="25"/>
      <c r="R75" s="7"/>
      <c r="S75" s="7"/>
      <c r="T75" s="7"/>
      <c r="U75" s="7"/>
      <c r="V75" s="7"/>
    </row>
    <row r="76" spans="1:22" x14ac:dyDescent="0.25">
      <c r="A76" s="1"/>
      <c r="B76" s="7"/>
      <c r="C76" s="24"/>
      <c r="D76" s="24"/>
      <c r="E76" s="24"/>
      <c r="F76" s="24"/>
      <c r="G76" s="24"/>
      <c r="H76" s="24"/>
      <c r="I76" s="24"/>
      <c r="J76" s="24"/>
      <c r="K76" s="24"/>
      <c r="L76" s="25"/>
      <c r="M76" s="25"/>
      <c r="N76" s="25"/>
      <c r="O76" s="25"/>
      <c r="R76" s="7"/>
      <c r="S76" s="30"/>
      <c r="T76" s="7"/>
      <c r="U76" s="7"/>
      <c r="V76" s="7"/>
    </row>
    <row r="77" spans="1:22" x14ac:dyDescent="0.25">
      <c r="B77" s="7"/>
      <c r="C77" s="24"/>
      <c r="D77" s="24"/>
      <c r="E77" s="24"/>
      <c r="F77" s="24"/>
      <c r="G77" s="24"/>
      <c r="H77" s="24"/>
      <c r="I77" s="24"/>
      <c r="J77" s="24"/>
      <c r="K77" s="24"/>
      <c r="L77" s="25"/>
      <c r="M77" s="25"/>
      <c r="N77" s="25"/>
      <c r="O77" s="25"/>
      <c r="R77" s="7"/>
      <c r="S77" s="7"/>
      <c r="T77" s="7"/>
      <c r="U77" s="7"/>
      <c r="V77" s="7"/>
    </row>
    <row r="78" spans="1:22" x14ac:dyDescent="0.25">
      <c r="B78" s="7"/>
      <c r="C78" s="24"/>
      <c r="D78" s="24"/>
      <c r="E78" s="24"/>
      <c r="F78" s="24"/>
      <c r="G78" s="24"/>
      <c r="H78" s="24"/>
      <c r="I78" s="24"/>
      <c r="J78" s="24"/>
      <c r="K78" s="24"/>
      <c r="L78" s="25"/>
      <c r="M78" s="25"/>
      <c r="N78" s="25"/>
      <c r="O78" s="25"/>
      <c r="R78" s="7"/>
    </row>
    <row r="79" spans="1:22" x14ac:dyDescent="0.25">
      <c r="B79" s="7"/>
      <c r="C79" s="24"/>
      <c r="D79" s="24"/>
      <c r="E79" s="24"/>
      <c r="F79" s="24"/>
      <c r="G79" s="24"/>
      <c r="H79" s="24"/>
      <c r="I79" s="24"/>
      <c r="J79" s="24"/>
      <c r="K79" s="24"/>
      <c r="L79" s="25"/>
      <c r="M79" s="25"/>
      <c r="N79" s="25"/>
      <c r="O79" s="25"/>
      <c r="R79" s="7"/>
    </row>
    <row r="80" spans="1:22" x14ac:dyDescent="0.25">
      <c r="B80" s="7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25"/>
      <c r="N80" s="25"/>
      <c r="O80" s="25"/>
      <c r="R80" s="7"/>
    </row>
    <row r="81" spans="2:28" x14ac:dyDescent="0.25">
      <c r="B81" s="7"/>
      <c r="C81" s="24"/>
      <c r="D81" s="24"/>
      <c r="E81" s="24"/>
      <c r="F81" s="24"/>
      <c r="G81" s="24"/>
      <c r="H81" s="24"/>
      <c r="I81" s="24"/>
      <c r="J81" s="24"/>
      <c r="K81" s="24"/>
      <c r="L81" s="25"/>
      <c r="M81" s="25"/>
      <c r="N81" s="25"/>
      <c r="O81" s="25"/>
      <c r="R81" s="7"/>
    </row>
    <row r="82" spans="2:28" x14ac:dyDescent="0.25">
      <c r="B82" s="7"/>
      <c r="C82" s="24"/>
      <c r="D82" s="24"/>
      <c r="E82" s="24"/>
      <c r="F82" s="24"/>
      <c r="G82" s="24"/>
      <c r="H82" s="24"/>
      <c r="I82" s="24"/>
      <c r="J82" s="24"/>
      <c r="K82" s="24"/>
      <c r="L82" s="25"/>
      <c r="M82" s="25"/>
      <c r="N82" s="25"/>
      <c r="O82" s="25"/>
      <c r="R82" s="7"/>
    </row>
    <row r="83" spans="2:28" x14ac:dyDescent="0.25">
      <c r="B83" s="7"/>
      <c r="C83" s="24"/>
      <c r="D83" s="24"/>
      <c r="E83" s="24"/>
      <c r="F83" s="24"/>
      <c r="G83" s="24"/>
      <c r="H83" s="24"/>
      <c r="I83" s="24"/>
      <c r="J83" s="24"/>
      <c r="K83" s="24"/>
      <c r="L83" s="25"/>
      <c r="M83" s="25"/>
      <c r="N83" s="25"/>
      <c r="O83" s="25"/>
      <c r="R83" s="7"/>
    </row>
    <row r="84" spans="2:28" x14ac:dyDescent="0.25">
      <c r="B84" s="7"/>
      <c r="C84" s="24"/>
      <c r="D84" s="24"/>
      <c r="E84" s="24"/>
      <c r="F84" s="24"/>
      <c r="G84" s="24"/>
      <c r="H84" s="24"/>
      <c r="I84" s="24"/>
      <c r="J84" s="24"/>
      <c r="K84" s="24"/>
      <c r="L84" s="25"/>
      <c r="M84" s="25"/>
      <c r="N84" s="25"/>
      <c r="O84" s="25"/>
      <c r="R84" s="7"/>
    </row>
    <row r="85" spans="2:28" x14ac:dyDescent="0.25">
      <c r="B85" s="7"/>
      <c r="C85" s="24"/>
      <c r="D85" s="24"/>
      <c r="E85" s="24"/>
      <c r="F85" s="24"/>
      <c r="G85" s="24"/>
      <c r="H85" s="24"/>
      <c r="I85" s="24"/>
      <c r="J85" s="24"/>
      <c r="K85" s="24"/>
      <c r="L85" s="25"/>
      <c r="M85" s="25"/>
      <c r="N85" s="25"/>
      <c r="O85" s="25"/>
      <c r="R85" s="7"/>
    </row>
    <row r="86" spans="2:28" x14ac:dyDescent="0.25">
      <c r="B86" s="7"/>
      <c r="C86" s="24"/>
      <c r="D86" s="24"/>
      <c r="E86" s="24"/>
      <c r="F86" s="24"/>
      <c r="G86" s="24"/>
      <c r="H86" s="24"/>
      <c r="I86" s="24"/>
      <c r="J86" s="24"/>
      <c r="K86" s="24"/>
      <c r="L86" s="25"/>
      <c r="M86" s="25"/>
      <c r="N86" s="25"/>
      <c r="O86" s="25"/>
      <c r="R86" s="7"/>
    </row>
    <row r="87" spans="2:28" x14ac:dyDescent="0.25">
      <c r="B87" s="7"/>
      <c r="C87" s="24"/>
      <c r="D87" s="24"/>
      <c r="E87" s="24"/>
      <c r="F87" s="24"/>
      <c r="G87" s="24"/>
      <c r="H87" s="24"/>
      <c r="I87" s="24"/>
      <c r="J87" s="24"/>
      <c r="K87" s="24"/>
      <c r="L87" s="25"/>
      <c r="M87" s="25"/>
      <c r="N87" s="25"/>
      <c r="O87" s="25"/>
      <c r="R87" s="7"/>
    </row>
    <row r="88" spans="2:28" x14ac:dyDescent="0.25">
      <c r="B88" s="7"/>
      <c r="C88" s="24"/>
      <c r="D88" s="24"/>
      <c r="E88" s="24"/>
      <c r="F88" s="24"/>
      <c r="G88" s="24"/>
      <c r="H88" s="24"/>
      <c r="I88" s="24"/>
      <c r="J88" s="24"/>
      <c r="K88" s="24"/>
      <c r="L88" s="25"/>
      <c r="M88" s="25"/>
      <c r="N88" s="25"/>
      <c r="O88" s="25"/>
    </row>
    <row r="89" spans="2:28" x14ac:dyDescent="0.25">
      <c r="B89" s="7"/>
      <c r="C89" s="24"/>
      <c r="D89" s="24"/>
      <c r="E89" s="24"/>
      <c r="F89" s="24"/>
      <c r="G89" s="24"/>
      <c r="H89" s="24"/>
      <c r="I89" s="24"/>
      <c r="J89" s="24"/>
      <c r="K89" s="24"/>
      <c r="L89" s="25"/>
      <c r="M89" s="25"/>
      <c r="N89" s="25"/>
      <c r="O89" s="25"/>
    </row>
    <row r="90" spans="2:28" x14ac:dyDescent="0.25">
      <c r="B90" s="7"/>
      <c r="C90" s="24"/>
      <c r="D90" s="24"/>
      <c r="E90" s="24"/>
      <c r="F90" s="24"/>
      <c r="G90" s="24"/>
      <c r="H90" s="24"/>
      <c r="I90" s="24"/>
      <c r="J90" s="24"/>
      <c r="K90" s="24"/>
      <c r="L90" s="25"/>
      <c r="M90" s="25"/>
      <c r="N90" s="25"/>
      <c r="O90" s="25"/>
    </row>
    <row r="91" spans="2:28" x14ac:dyDescent="0.25">
      <c r="B91" s="7"/>
      <c r="C91" s="24"/>
      <c r="D91" s="24"/>
      <c r="E91" s="24"/>
      <c r="F91" s="24"/>
      <c r="G91" s="24"/>
      <c r="H91" s="24"/>
      <c r="I91" s="24"/>
      <c r="J91" s="24"/>
      <c r="K91" s="24"/>
      <c r="L91" s="25"/>
      <c r="M91" s="25"/>
      <c r="N91" s="25"/>
      <c r="O91" s="25"/>
    </row>
    <row r="92" spans="2:28" x14ac:dyDescent="0.25">
      <c r="B92" s="7"/>
      <c r="C92" s="24"/>
      <c r="D92" s="24"/>
      <c r="E92" s="24"/>
      <c r="F92" s="24"/>
      <c r="G92" s="24"/>
      <c r="H92" s="24"/>
      <c r="I92" s="24"/>
      <c r="J92" s="24"/>
      <c r="K92" s="24"/>
      <c r="L92" s="25"/>
      <c r="M92" s="25"/>
      <c r="N92" s="25"/>
      <c r="O92" s="25"/>
    </row>
    <row r="93" spans="2:28" x14ac:dyDescent="0.25">
      <c r="B93" s="7"/>
      <c r="C93" s="24"/>
      <c r="D93" s="24"/>
      <c r="E93" s="24"/>
      <c r="F93" s="24"/>
      <c r="G93" s="24"/>
      <c r="H93" s="24"/>
      <c r="I93" s="24"/>
      <c r="J93" s="24"/>
      <c r="K93" s="24"/>
      <c r="L93" s="25"/>
      <c r="M93" s="25"/>
      <c r="N93" s="25"/>
      <c r="O93" s="25"/>
    </row>
    <row r="94" spans="2:28" x14ac:dyDescent="0.25">
      <c r="B94" s="7"/>
      <c r="C94" s="24"/>
      <c r="D94" s="24"/>
      <c r="E94" s="24"/>
      <c r="F94" s="24"/>
      <c r="G94" s="24"/>
      <c r="H94" s="24"/>
      <c r="I94" s="24"/>
      <c r="J94" s="24"/>
      <c r="K94" s="24"/>
      <c r="L94" s="25"/>
      <c r="M94" s="25"/>
      <c r="N94" s="25"/>
      <c r="O94" s="25"/>
    </row>
    <row r="95" spans="2:28" s="28" customFormat="1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</row>
  </sheetData>
  <mergeCells count="13">
    <mergeCell ref="C10:F10"/>
    <mergeCell ref="E2:O2"/>
    <mergeCell ref="C4:O4"/>
    <mergeCell ref="C5:O5"/>
    <mergeCell ref="C8:F8"/>
    <mergeCell ref="C9:F9"/>
    <mergeCell ref="C18:N18"/>
    <mergeCell ref="C19:N19"/>
    <mergeCell ref="C11:F11"/>
    <mergeCell ref="C12:F12"/>
    <mergeCell ref="C13:F13"/>
    <mergeCell ref="C15:O15"/>
    <mergeCell ref="C16:O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Z63" sqref="Z63:Z64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7" zoomScaleNormal="57" workbookViewId="0">
      <selection activeCell="P65" sqref="P65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7AC84E-2A66-4675-A41B-C1E0887BB273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c74d52cd-2ee0-4c46-a9b5-7f4054c7c5be"/>
    <ds:schemaRef ds:uri="2ae5ca6d-bcb8-4ec0-a8a7-29506e365b54"/>
  </ds:schemaRefs>
</ds:datastoreItem>
</file>

<file path=customXml/itemProps2.xml><?xml version="1.0" encoding="utf-8"?>
<ds:datastoreItem xmlns:ds="http://schemas.openxmlformats.org/officeDocument/2006/customXml" ds:itemID="{7976AF00-63EC-4535-B632-A2CAD0F378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29A1DD-C65C-438B-8AAD-623800BB9B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Zenker Evy T</cp:lastModifiedBy>
  <cp:lastPrinted>2015-09-29T13:28:17Z</cp:lastPrinted>
  <dcterms:created xsi:type="dcterms:W3CDTF">2015-01-10T17:23:38Z</dcterms:created>
  <dcterms:modified xsi:type="dcterms:W3CDTF">2021-01-14T07:42:30Z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