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OG\Felles\Faktaheftet 2016 (NP.no)\Figurer\Ferdige figurer 2016\"/>
    </mc:Choice>
  </mc:AlternateContent>
  <bookViews>
    <workbookView xWindow="0" yWindow="0" windowWidth="25200" windowHeight="14115"/>
  </bookViews>
  <sheets>
    <sheet name="Fig-data" sheetId="1" r:id="rId1"/>
    <sheet name="Fig_norsk" sheetId="2" r:id="rId2"/>
    <sheet name="Fig_engelsk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J26" i="1"/>
  <c r="J27" i="1"/>
  <c r="J28" i="1"/>
  <c r="J29" i="1"/>
  <c r="J30" i="1"/>
  <c r="J31" i="1"/>
  <c r="J32" i="1"/>
  <c r="J33" i="1"/>
  <c r="J34" i="1"/>
  <c r="J24" i="1" l="1"/>
</calcChain>
</file>

<file path=xl/sharedStrings.xml><?xml version="1.0" encoding="utf-8"?>
<sst xmlns="http://schemas.openxmlformats.org/spreadsheetml/2006/main" count="39" uniqueCount="39">
  <si>
    <t>Ordinære driftskostnader</t>
  </si>
  <si>
    <t>Brønnvedlikehold</t>
  </si>
  <si>
    <t>Driftsmodifikasjoner</t>
  </si>
  <si>
    <t>Øvrig drift og støtte</t>
  </si>
  <si>
    <t>Logistikk</t>
  </si>
  <si>
    <t>Well maintenance</t>
  </si>
  <si>
    <t xml:space="preserve">Modifications </t>
  </si>
  <si>
    <t>Ordinary operating costs</t>
  </si>
  <si>
    <t xml:space="preserve">Other operational support </t>
  </si>
  <si>
    <t>Logistics costs</t>
  </si>
  <si>
    <t>Figur nr</t>
  </si>
  <si>
    <t>Beskrivelse: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</si>
  <si>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</si>
  <si>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</si>
  <si>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</si>
  <si>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</si>
  <si>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</si>
  <si>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</si>
  <si>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</si>
  <si>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</si>
  <si>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</si>
  <si>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Kilde: </t>
  </si>
  <si>
    <t xml:space="preserve">Source: </t>
  </si>
  <si>
    <t>Datatyper NOR</t>
  </si>
  <si>
    <t>Datatyper ENG</t>
  </si>
  <si>
    <t>Oljedirektoratet</t>
  </si>
  <si>
    <t>Norwegian Petroleum Directorate</t>
  </si>
  <si>
    <t>Tekstboks-tekst NOR</t>
  </si>
  <si>
    <t>Tekstboks-tekst ENG</t>
  </si>
  <si>
    <t>Totalt</t>
  </si>
  <si>
    <t>Total</t>
  </si>
  <si>
    <t>Vedlikehold (eks. brønner)</t>
  </si>
  <si>
    <t>Maintenance (excl. wells)</t>
  </si>
  <si>
    <t>Milliarder NOK (2015)</t>
  </si>
  <si>
    <t>Billion NOK (2015)</t>
  </si>
  <si>
    <t>Driftskostnader fordelt på hovedkategorier</t>
  </si>
  <si>
    <t>Historiske tall for 2010-2015 og prognose for 2016-2020</t>
  </si>
  <si>
    <t>Operating costs by main category</t>
  </si>
  <si>
    <t>Historical figures for 2010-2015 and forecast for 2016-2020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</si>
</sst>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969696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/>
      <top/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2" borderId="1" xfId="0" applyFont="1" applyFill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6" xfId="0" applyFont="1" applyFill="1" applyBorder="1"/>
    <xf numFmtId="0" fontId="4" fillId="2" borderId="9" xfId="0" applyFont="1" applyFill="1" applyBorder="1"/>
    <xf numFmtId="0" fontId="2" fillId="0" borderId="0" xfId="0" applyFont="1" applyFill="1"/>
    <xf numFmtId="0" fontId="5" fillId="0" borderId="0" xfId="0" applyFont="1"/>
    <xf numFmtId="0" fontId="6" fillId="0" borderId="0" xfId="0" applyFont="1" applyFill="1"/>
    <xf numFmtId="0" fontId="2" fillId="2" borderId="12" xfId="0" applyFont="1" applyFill="1" applyBorder="1"/>
    <xf numFmtId="0" fontId="5" fillId="0" borderId="0" xfId="0" applyFont="1" applyBorder="1"/>
    <xf numFmtId="0" fontId="4" fillId="2" borderId="16" xfId="0" applyFont="1" applyFill="1" applyBorder="1"/>
    <xf numFmtId="0" fontId="2" fillId="2" borderId="16" xfId="0" applyFont="1" applyFill="1" applyBorder="1"/>
    <xf numFmtId="0" fontId="2" fillId="0" borderId="23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4" fillId="2" borderId="26" xfId="0" applyFont="1" applyFill="1" applyBorder="1"/>
    <xf numFmtId="0" fontId="4" fillId="0" borderId="27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2" fillId="2" borderId="6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3" fontId="2" fillId="0" borderId="0" xfId="0" applyNumberFormat="1" applyFont="1" applyBorder="1" applyAlignment="1">
      <alignment wrapText="1"/>
    </xf>
    <xf numFmtId="0" fontId="1" fillId="0" borderId="0" xfId="0" applyFont="1" applyFill="1"/>
    <xf numFmtId="0" fontId="0" fillId="3" borderId="0" xfId="0" applyFill="1"/>
    <xf numFmtId="0" fontId="0" fillId="0" borderId="0" xfId="0" applyAlignment="1">
      <alignment wrapText="1"/>
    </xf>
    <xf numFmtId="0" fontId="3" fillId="0" borderId="0" xfId="0" applyFont="1" applyBorder="1"/>
    <xf numFmtId="3" fontId="3" fillId="0" borderId="0" xfId="0" applyNumberFormat="1" applyFont="1" applyBorder="1" applyAlignment="1">
      <alignment wrapText="1"/>
    </xf>
    <xf numFmtId="0" fontId="0" fillId="0" borderId="7" xfId="0" applyFont="1" applyBorder="1"/>
    <xf numFmtId="0" fontId="0" fillId="0" borderId="8" xfId="0" applyFont="1" applyBorder="1"/>
    <xf numFmtId="0" fontId="7" fillId="0" borderId="10" xfId="0" applyFont="1" applyBorder="1"/>
    <xf numFmtId="0" fontId="7" fillId="0" borderId="11" xfId="0" applyFont="1" applyBorder="1"/>
    <xf numFmtId="0" fontId="8" fillId="0" borderId="17" xfId="0" applyFont="1" applyBorder="1"/>
    <xf numFmtId="0" fontId="8" fillId="0" borderId="18" xfId="0" applyFont="1" applyBorder="1"/>
    <xf numFmtId="0" fontId="8" fillId="0" borderId="19" xfId="0" applyFont="1" applyBorder="1"/>
    <xf numFmtId="0" fontId="0" fillId="0" borderId="17" xfId="0" applyBorder="1"/>
    <xf numFmtId="0" fontId="0" fillId="0" borderId="18" xfId="0" applyFont="1" applyBorder="1"/>
    <xf numFmtId="0" fontId="0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0" fillId="0" borderId="7" xfId="0" applyBorder="1"/>
    <xf numFmtId="0" fontId="0" fillId="0" borderId="1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2" fillId="0" borderId="7" xfId="0" applyFont="1" applyBorder="1"/>
    <xf numFmtId="0" fontId="2" fillId="0" borderId="8" xfId="0" applyFont="1" applyBorder="1"/>
    <xf numFmtId="0" fontId="5" fillId="0" borderId="10" xfId="0" applyFont="1" applyBorder="1"/>
    <xf numFmtId="0" fontId="5" fillId="0" borderId="11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15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366248097412494E-2"/>
          <c:y val="8.7962962962963062E-2"/>
          <c:w val="0.891078196347032"/>
          <c:h val="0.6969976669582972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'Fig-data'!$D$22</c:f>
              <c:strCache>
                <c:ptCount val="1"/>
                <c:pt idx="0">
                  <c:v>Ordinære driftskostnader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'Fig-data'!$C$24:$C$34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'Fig-data'!$D$24:$D$34</c:f>
              <c:numCache>
                <c:formatCode>#,##0</c:formatCode>
                <c:ptCount val="11"/>
                <c:pt idx="0">
                  <c:v>20.447428183229814</c:v>
                </c:pt>
                <c:pt idx="1">
                  <c:v>20.492933742331285</c:v>
                </c:pt>
                <c:pt idx="2">
                  <c:v>21.509282191780823</c:v>
                </c:pt>
                <c:pt idx="3">
                  <c:v>20.923261698956782</c:v>
                </c:pt>
                <c:pt idx="4">
                  <c:v>20.304647373042584</c:v>
                </c:pt>
                <c:pt idx="5">
                  <c:v>21.149000000000001</c:v>
                </c:pt>
                <c:pt idx="6">
                  <c:v>20.969000000000001</c:v>
                </c:pt>
                <c:pt idx="7">
                  <c:v>20.814</c:v>
                </c:pt>
                <c:pt idx="8">
                  <c:v>20.841999999999999</c:v>
                </c:pt>
                <c:pt idx="9">
                  <c:v>21.754000000000001</c:v>
                </c:pt>
                <c:pt idx="10">
                  <c:v>23.943999999999999</c:v>
                </c:pt>
              </c:numCache>
            </c:numRef>
          </c:val>
        </c:ser>
        <c:ser>
          <c:idx val="1"/>
          <c:order val="1"/>
          <c:tx>
            <c:strRef>
              <c:f>'Fig-data'!$E$22</c:f>
              <c:strCache>
                <c:ptCount val="1"/>
                <c:pt idx="0">
                  <c:v>Vedlikehold (eks. brønner)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'Fig-data'!$C$24:$C$34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'Fig-data'!$E$24:$E$34</c:f>
              <c:numCache>
                <c:formatCode>#,##0</c:formatCode>
                <c:ptCount val="11"/>
                <c:pt idx="0">
                  <c:v>15.152221350931677</c:v>
                </c:pt>
                <c:pt idx="1">
                  <c:v>16.379794785276072</c:v>
                </c:pt>
                <c:pt idx="2">
                  <c:v>17.229937442922374</c:v>
                </c:pt>
                <c:pt idx="3">
                  <c:v>19.176537406855442</c:v>
                </c:pt>
                <c:pt idx="4">
                  <c:v>18.312674374359727</c:v>
                </c:pt>
                <c:pt idx="5">
                  <c:v>15.55</c:v>
                </c:pt>
                <c:pt idx="6">
                  <c:v>15.653</c:v>
                </c:pt>
                <c:pt idx="7">
                  <c:v>15.000999999999999</c:v>
                </c:pt>
                <c:pt idx="8">
                  <c:v>14.925000000000001</c:v>
                </c:pt>
                <c:pt idx="9">
                  <c:v>14.819000000000001</c:v>
                </c:pt>
                <c:pt idx="10">
                  <c:v>14.603999999999999</c:v>
                </c:pt>
              </c:numCache>
            </c:numRef>
          </c:val>
        </c:ser>
        <c:ser>
          <c:idx val="2"/>
          <c:order val="2"/>
          <c:tx>
            <c:strRef>
              <c:f>'Fig-data'!$F$22</c:f>
              <c:strCache>
                <c:ptCount val="1"/>
                <c:pt idx="0">
                  <c:v>Brønnvedlikehold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'Fig-data'!$C$24:$C$34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'Fig-data'!$F$24:$F$34</c:f>
              <c:numCache>
                <c:formatCode>#,##0</c:formatCode>
                <c:ptCount val="11"/>
                <c:pt idx="0">
                  <c:v>7.1509125000000004</c:v>
                </c:pt>
                <c:pt idx="1">
                  <c:v>6.1247677914110428</c:v>
                </c:pt>
                <c:pt idx="2">
                  <c:v>8.5820506849315077</c:v>
                </c:pt>
                <c:pt idx="3">
                  <c:v>8.2355970938897176</c:v>
                </c:pt>
                <c:pt idx="4">
                  <c:v>7.9025479291672767</c:v>
                </c:pt>
                <c:pt idx="5">
                  <c:v>7.4210000000000003</c:v>
                </c:pt>
                <c:pt idx="6">
                  <c:v>5.2919999999999998</c:v>
                </c:pt>
                <c:pt idx="7">
                  <c:v>6.218</c:v>
                </c:pt>
                <c:pt idx="8">
                  <c:v>5.4969999999999999</c:v>
                </c:pt>
                <c:pt idx="9">
                  <c:v>5.8620000000000001</c:v>
                </c:pt>
                <c:pt idx="10">
                  <c:v>5.6639999999999997</c:v>
                </c:pt>
              </c:numCache>
            </c:numRef>
          </c:val>
        </c:ser>
        <c:ser>
          <c:idx val="3"/>
          <c:order val="3"/>
          <c:tx>
            <c:strRef>
              <c:f>'Fig-data'!$G$22</c:f>
              <c:strCache>
                <c:ptCount val="1"/>
                <c:pt idx="0">
                  <c:v>Driftsmodifikasjoner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'Fig-data'!$C$24:$C$34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'Fig-data'!$G$24:$G$34</c:f>
              <c:numCache>
                <c:formatCode>#,##0</c:formatCode>
                <c:ptCount val="11"/>
                <c:pt idx="0">
                  <c:v>1.9304538819875776</c:v>
                </c:pt>
                <c:pt idx="1">
                  <c:v>2.1625009969325153</c:v>
                </c:pt>
                <c:pt idx="2">
                  <c:v>1.788192694063927</c:v>
                </c:pt>
                <c:pt idx="3">
                  <c:v>1.93491304023845</c:v>
                </c:pt>
                <c:pt idx="4">
                  <c:v>2.0277080345382701</c:v>
                </c:pt>
                <c:pt idx="5">
                  <c:v>2.0190000000000001</c:v>
                </c:pt>
                <c:pt idx="6">
                  <c:v>2.2349999999999999</c:v>
                </c:pt>
                <c:pt idx="7">
                  <c:v>1.71</c:v>
                </c:pt>
                <c:pt idx="8">
                  <c:v>1.6830000000000001</c:v>
                </c:pt>
                <c:pt idx="9">
                  <c:v>1.8939999999999999</c:v>
                </c:pt>
                <c:pt idx="10">
                  <c:v>1.641</c:v>
                </c:pt>
              </c:numCache>
            </c:numRef>
          </c:val>
        </c:ser>
        <c:ser>
          <c:idx val="4"/>
          <c:order val="4"/>
          <c:tx>
            <c:strRef>
              <c:f>'Fig-data'!$H$22</c:f>
              <c:strCache>
                <c:ptCount val="1"/>
                <c:pt idx="0">
                  <c:v>Øvrig drift og støtte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'Fig-data'!$C$24:$C$34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'Fig-data'!$H$24:$H$34</c:f>
              <c:numCache>
                <c:formatCode>#,##0</c:formatCode>
                <c:ptCount val="11"/>
                <c:pt idx="0">
                  <c:v>9.6121870341614901</c:v>
                </c:pt>
                <c:pt idx="1">
                  <c:v>9.4963861196319019</c:v>
                </c:pt>
                <c:pt idx="2">
                  <c:v>10.986129223744292</c:v>
                </c:pt>
                <c:pt idx="3">
                  <c:v>11.016839642324889</c:v>
                </c:pt>
                <c:pt idx="4">
                  <c:v>11.391308429679496</c:v>
                </c:pt>
                <c:pt idx="5">
                  <c:v>11.006</c:v>
                </c:pt>
                <c:pt idx="6">
                  <c:v>11.365</c:v>
                </c:pt>
                <c:pt idx="7">
                  <c:v>10.268000000000001</c:v>
                </c:pt>
                <c:pt idx="8">
                  <c:v>9.77</c:v>
                </c:pt>
                <c:pt idx="9">
                  <c:v>8.968</c:v>
                </c:pt>
                <c:pt idx="10">
                  <c:v>9.1829999999999998</c:v>
                </c:pt>
              </c:numCache>
            </c:numRef>
          </c:val>
        </c:ser>
        <c:ser>
          <c:idx val="5"/>
          <c:order val="5"/>
          <c:tx>
            <c:strRef>
              <c:f>'Fig-data'!$I$22</c:f>
              <c:strCache>
                <c:ptCount val="1"/>
                <c:pt idx="0">
                  <c:v>Logistikk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'Fig-data'!$C$24:$C$34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'Fig-data'!$I$24:$I$34</c:f>
              <c:numCache>
                <c:formatCode>#,##0</c:formatCode>
                <c:ptCount val="11"/>
                <c:pt idx="0">
                  <c:v>3.3235872670807454</c:v>
                </c:pt>
                <c:pt idx="1">
                  <c:v>3.5920414877300608</c:v>
                </c:pt>
                <c:pt idx="2">
                  <c:v>3.8556577625570778</c:v>
                </c:pt>
                <c:pt idx="3">
                  <c:v>3.516322354694486</c:v>
                </c:pt>
                <c:pt idx="4">
                  <c:v>3.8195648324308498</c:v>
                </c:pt>
                <c:pt idx="5">
                  <c:v>4.0049999999999999</c:v>
                </c:pt>
                <c:pt idx="6">
                  <c:v>4.516</c:v>
                </c:pt>
                <c:pt idx="7">
                  <c:v>4.6950000000000003</c:v>
                </c:pt>
                <c:pt idx="8">
                  <c:v>4.9169999999999998</c:v>
                </c:pt>
                <c:pt idx="9">
                  <c:v>4.9249999999999998</c:v>
                </c:pt>
                <c:pt idx="10">
                  <c:v>4.819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38687784"/>
        <c:axId val="638688176"/>
      </c:barChart>
      <c:catAx>
        <c:axId val="638687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38688176"/>
        <c:crosses val="autoZero"/>
        <c:auto val="1"/>
        <c:lblAlgn val="ctr"/>
        <c:lblOffset val="100"/>
        <c:noMultiLvlLbl val="0"/>
      </c:catAx>
      <c:valAx>
        <c:axId val="638688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strRef>
              <c:f>'Fig-data'!$C$10</c:f>
              <c:strCache>
                <c:ptCount val="1"/>
                <c:pt idx="0">
                  <c:v>Milliarder NOK (2015)</c:v>
                </c:pt>
              </c:strCache>
            </c:strRef>
          </c:tx>
          <c:layout>
            <c:manualLayout>
              <c:xMode val="edge"/>
              <c:yMode val="edge"/>
              <c:x val="1.2891409817351601E-2"/>
              <c:y val="0.2870135633680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38687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8763127853881384E-2"/>
          <c:y val="0.86529481336805669"/>
          <c:w val="0.89525153105861766"/>
          <c:h val="0.10301035287255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000000000000044" l="0.7000000000000004" r="0.7000000000000004" t="0.75000000000000044" header="0.30000000000000021" footer="0.30000000000000021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366248097412494E-2"/>
          <c:y val="8.7962962962963062E-2"/>
          <c:w val="0.891078196347032"/>
          <c:h val="0.6969976669582972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'Fig-data'!$D$23</c:f>
              <c:strCache>
                <c:ptCount val="1"/>
                <c:pt idx="0">
                  <c:v>Ordinary operating costs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'Fig-data'!$C$24:$C$34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'Fig-data'!$D$24:$D$34</c:f>
              <c:numCache>
                <c:formatCode>#,##0</c:formatCode>
                <c:ptCount val="11"/>
                <c:pt idx="0">
                  <c:v>20.447428183229814</c:v>
                </c:pt>
                <c:pt idx="1">
                  <c:v>20.492933742331285</c:v>
                </c:pt>
                <c:pt idx="2">
                  <c:v>21.509282191780823</c:v>
                </c:pt>
                <c:pt idx="3">
                  <c:v>20.923261698956782</c:v>
                </c:pt>
                <c:pt idx="4">
                  <c:v>20.304647373042584</c:v>
                </c:pt>
                <c:pt idx="5">
                  <c:v>21.149000000000001</c:v>
                </c:pt>
                <c:pt idx="6">
                  <c:v>20.969000000000001</c:v>
                </c:pt>
                <c:pt idx="7">
                  <c:v>20.814</c:v>
                </c:pt>
                <c:pt idx="8">
                  <c:v>20.841999999999999</c:v>
                </c:pt>
                <c:pt idx="9">
                  <c:v>21.754000000000001</c:v>
                </c:pt>
                <c:pt idx="10">
                  <c:v>23.943999999999999</c:v>
                </c:pt>
              </c:numCache>
            </c:numRef>
          </c:val>
        </c:ser>
        <c:ser>
          <c:idx val="1"/>
          <c:order val="1"/>
          <c:tx>
            <c:strRef>
              <c:f>'Fig-data'!$E$23</c:f>
              <c:strCache>
                <c:ptCount val="1"/>
                <c:pt idx="0">
                  <c:v>Maintenance (excl. wells)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'Fig-data'!$C$24:$C$34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'Fig-data'!$E$24:$E$34</c:f>
              <c:numCache>
                <c:formatCode>#,##0</c:formatCode>
                <c:ptCount val="11"/>
                <c:pt idx="0">
                  <c:v>15.152221350931677</c:v>
                </c:pt>
                <c:pt idx="1">
                  <c:v>16.379794785276072</c:v>
                </c:pt>
                <c:pt idx="2">
                  <c:v>17.229937442922374</c:v>
                </c:pt>
                <c:pt idx="3">
                  <c:v>19.176537406855442</c:v>
                </c:pt>
                <c:pt idx="4">
                  <c:v>18.312674374359727</c:v>
                </c:pt>
                <c:pt idx="5">
                  <c:v>15.55</c:v>
                </c:pt>
                <c:pt idx="6">
                  <c:v>15.653</c:v>
                </c:pt>
                <c:pt idx="7">
                  <c:v>15.000999999999999</c:v>
                </c:pt>
                <c:pt idx="8">
                  <c:v>14.925000000000001</c:v>
                </c:pt>
                <c:pt idx="9">
                  <c:v>14.819000000000001</c:v>
                </c:pt>
                <c:pt idx="10">
                  <c:v>14.603999999999999</c:v>
                </c:pt>
              </c:numCache>
            </c:numRef>
          </c:val>
        </c:ser>
        <c:ser>
          <c:idx val="2"/>
          <c:order val="2"/>
          <c:tx>
            <c:strRef>
              <c:f>'Fig-data'!$F$23</c:f>
              <c:strCache>
                <c:ptCount val="1"/>
                <c:pt idx="0">
                  <c:v>Well maintenance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'Fig-data'!$C$24:$C$34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'Fig-data'!$F$24:$F$34</c:f>
              <c:numCache>
                <c:formatCode>#,##0</c:formatCode>
                <c:ptCount val="11"/>
                <c:pt idx="0">
                  <c:v>7.1509125000000004</c:v>
                </c:pt>
                <c:pt idx="1">
                  <c:v>6.1247677914110428</c:v>
                </c:pt>
                <c:pt idx="2">
                  <c:v>8.5820506849315077</c:v>
                </c:pt>
                <c:pt idx="3">
                  <c:v>8.2355970938897176</c:v>
                </c:pt>
                <c:pt idx="4">
                  <c:v>7.9025479291672767</c:v>
                </c:pt>
                <c:pt idx="5">
                  <c:v>7.4210000000000003</c:v>
                </c:pt>
                <c:pt idx="6">
                  <c:v>5.2919999999999998</c:v>
                </c:pt>
                <c:pt idx="7">
                  <c:v>6.218</c:v>
                </c:pt>
                <c:pt idx="8">
                  <c:v>5.4969999999999999</c:v>
                </c:pt>
                <c:pt idx="9">
                  <c:v>5.8620000000000001</c:v>
                </c:pt>
                <c:pt idx="10">
                  <c:v>5.6639999999999997</c:v>
                </c:pt>
              </c:numCache>
            </c:numRef>
          </c:val>
        </c:ser>
        <c:ser>
          <c:idx val="3"/>
          <c:order val="3"/>
          <c:tx>
            <c:strRef>
              <c:f>'Fig-data'!$G$23</c:f>
              <c:strCache>
                <c:ptCount val="1"/>
                <c:pt idx="0">
                  <c:v>Modifications 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'Fig-data'!$C$24:$C$34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'Fig-data'!$G$24:$G$34</c:f>
              <c:numCache>
                <c:formatCode>#,##0</c:formatCode>
                <c:ptCount val="11"/>
                <c:pt idx="0">
                  <c:v>1.9304538819875776</c:v>
                </c:pt>
                <c:pt idx="1">
                  <c:v>2.1625009969325153</c:v>
                </c:pt>
                <c:pt idx="2">
                  <c:v>1.788192694063927</c:v>
                </c:pt>
                <c:pt idx="3">
                  <c:v>1.93491304023845</c:v>
                </c:pt>
                <c:pt idx="4">
                  <c:v>2.0277080345382701</c:v>
                </c:pt>
                <c:pt idx="5">
                  <c:v>2.0190000000000001</c:v>
                </c:pt>
                <c:pt idx="6">
                  <c:v>2.2349999999999999</c:v>
                </c:pt>
                <c:pt idx="7">
                  <c:v>1.71</c:v>
                </c:pt>
                <c:pt idx="8">
                  <c:v>1.6830000000000001</c:v>
                </c:pt>
                <c:pt idx="9">
                  <c:v>1.8939999999999999</c:v>
                </c:pt>
                <c:pt idx="10">
                  <c:v>1.641</c:v>
                </c:pt>
              </c:numCache>
            </c:numRef>
          </c:val>
        </c:ser>
        <c:ser>
          <c:idx val="4"/>
          <c:order val="4"/>
          <c:tx>
            <c:strRef>
              <c:f>'Fig-data'!$H$23</c:f>
              <c:strCache>
                <c:ptCount val="1"/>
                <c:pt idx="0">
                  <c:v>Other operational support 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'Fig-data'!$C$24:$C$34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'Fig-data'!$H$24:$H$34</c:f>
              <c:numCache>
                <c:formatCode>#,##0</c:formatCode>
                <c:ptCount val="11"/>
                <c:pt idx="0">
                  <c:v>9.6121870341614901</c:v>
                </c:pt>
                <c:pt idx="1">
                  <c:v>9.4963861196319019</c:v>
                </c:pt>
                <c:pt idx="2">
                  <c:v>10.986129223744292</c:v>
                </c:pt>
                <c:pt idx="3">
                  <c:v>11.016839642324889</c:v>
                </c:pt>
                <c:pt idx="4">
                  <c:v>11.391308429679496</c:v>
                </c:pt>
                <c:pt idx="5">
                  <c:v>11.006</c:v>
                </c:pt>
                <c:pt idx="6">
                  <c:v>11.365</c:v>
                </c:pt>
                <c:pt idx="7">
                  <c:v>10.268000000000001</c:v>
                </c:pt>
                <c:pt idx="8">
                  <c:v>9.77</c:v>
                </c:pt>
                <c:pt idx="9">
                  <c:v>8.968</c:v>
                </c:pt>
                <c:pt idx="10">
                  <c:v>9.1829999999999998</c:v>
                </c:pt>
              </c:numCache>
            </c:numRef>
          </c:val>
        </c:ser>
        <c:ser>
          <c:idx val="5"/>
          <c:order val="5"/>
          <c:tx>
            <c:strRef>
              <c:f>'Fig-data'!$I$23</c:f>
              <c:strCache>
                <c:ptCount val="1"/>
                <c:pt idx="0">
                  <c:v>Logistics costs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'Fig-data'!$C$24:$C$34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'Fig-data'!$I$24:$I$34</c:f>
              <c:numCache>
                <c:formatCode>#,##0</c:formatCode>
                <c:ptCount val="11"/>
                <c:pt idx="0">
                  <c:v>3.3235872670807454</c:v>
                </c:pt>
                <c:pt idx="1">
                  <c:v>3.5920414877300608</c:v>
                </c:pt>
                <c:pt idx="2">
                  <c:v>3.8556577625570778</c:v>
                </c:pt>
                <c:pt idx="3">
                  <c:v>3.516322354694486</c:v>
                </c:pt>
                <c:pt idx="4">
                  <c:v>3.8195648324308498</c:v>
                </c:pt>
                <c:pt idx="5">
                  <c:v>4.0049999999999999</c:v>
                </c:pt>
                <c:pt idx="6">
                  <c:v>4.516</c:v>
                </c:pt>
                <c:pt idx="7">
                  <c:v>4.6950000000000003</c:v>
                </c:pt>
                <c:pt idx="8">
                  <c:v>4.9169999999999998</c:v>
                </c:pt>
                <c:pt idx="9">
                  <c:v>4.9249999999999998</c:v>
                </c:pt>
                <c:pt idx="10">
                  <c:v>4.819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39402728"/>
        <c:axId val="639403120"/>
      </c:barChart>
      <c:catAx>
        <c:axId val="639402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39403120"/>
        <c:crosses val="autoZero"/>
        <c:auto val="1"/>
        <c:lblAlgn val="ctr"/>
        <c:lblOffset val="100"/>
        <c:noMultiLvlLbl val="0"/>
      </c:catAx>
      <c:valAx>
        <c:axId val="63940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strRef>
              <c:f>'Fig-data'!$C$11</c:f>
              <c:strCache>
                <c:ptCount val="1"/>
                <c:pt idx="0">
                  <c:v>Billion NOK (2015)</c:v>
                </c:pt>
              </c:strCache>
            </c:strRef>
          </c:tx>
          <c:layout>
            <c:manualLayout>
              <c:xMode val="edge"/>
              <c:yMode val="edge"/>
              <c:x val="1.2891409817351601E-2"/>
              <c:y val="0.2870135633680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39402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8763127853881384E-2"/>
          <c:y val="0.86529481336805669"/>
          <c:w val="0.89525153105861766"/>
          <c:h val="0.10301035287255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2</xdr:row>
      <xdr:rowOff>100012</xdr:rowOff>
    </xdr:from>
    <xdr:to>
      <xdr:col>28</xdr:col>
      <xdr:colOff>240450</xdr:colOff>
      <xdr:row>50</xdr:row>
      <xdr:rowOff>172012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109538</xdr:colOff>
      <xdr:row>1</xdr:row>
      <xdr:rowOff>142875</xdr:rowOff>
    </xdr:from>
    <xdr:to>
      <xdr:col>27</xdr:col>
      <xdr:colOff>559538</xdr:colOff>
      <xdr:row>50</xdr:row>
      <xdr:rowOff>24375</xdr:rowOff>
    </xdr:to>
    <xdr:graphicFrame macro="">
      <xdr:nvGraphicFramePr>
        <xdr:cNvPr id="2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9"/>
  <sheetViews>
    <sheetView tabSelected="1" workbookViewId="0">
      <selection activeCell="G9" sqref="G8:G9"/>
    </sheetView>
  </sheetViews>
  <sheetFormatPr baseColWidth="10" defaultRowHeight="15" x14ac:dyDescent="0.25"/>
  <cols>
    <col min="1" max="1" width="5.28515625" customWidth="1"/>
    <col min="2" max="2" width="20.85546875" customWidth="1"/>
    <col min="3" max="3" width="15" customWidth="1"/>
    <col min="4" max="4" width="14.85546875" customWidth="1"/>
    <col min="5" max="5" width="15.42578125" customWidth="1"/>
    <col min="6" max="7" width="13.28515625" customWidth="1"/>
  </cols>
  <sheetData>
    <row r="1" spans="1:15" ht="15.75" thickBo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thickBot="1" x14ac:dyDescent="0.3">
      <c r="A2" s="2"/>
      <c r="B2" s="3" t="s">
        <v>10</v>
      </c>
      <c r="C2" s="4"/>
      <c r="D2" s="5" t="s">
        <v>11</v>
      </c>
      <c r="E2" s="47"/>
      <c r="F2" s="48"/>
      <c r="G2" s="48"/>
      <c r="H2" s="48"/>
      <c r="I2" s="48"/>
      <c r="J2" s="48"/>
      <c r="K2" s="48"/>
      <c r="L2" s="48"/>
      <c r="M2" s="48"/>
      <c r="N2" s="48"/>
      <c r="O2" s="49"/>
    </row>
    <row r="3" spans="1:15" ht="15.75" thickBot="1" x14ac:dyDescent="0.3">
      <c r="A3" s="1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x14ac:dyDescent="0.25">
      <c r="A4" s="2"/>
      <c r="B4" s="8" t="s">
        <v>12</v>
      </c>
      <c r="C4" s="50" t="s">
        <v>35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1"/>
    </row>
    <row r="5" spans="1:15" ht="15.75" thickBot="1" x14ac:dyDescent="0.3">
      <c r="A5" s="2"/>
      <c r="B5" s="9" t="s">
        <v>13</v>
      </c>
      <c r="C5" s="52" t="s">
        <v>37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3"/>
    </row>
    <row r="6" spans="1:15" ht="15.75" thickBot="1" x14ac:dyDescent="0.3">
      <c r="A6" s="1"/>
      <c r="B6" s="10"/>
      <c r="C6" s="1"/>
      <c r="D6" s="11"/>
      <c r="E6" s="1"/>
      <c r="F6" s="12"/>
      <c r="G6" s="1"/>
      <c r="H6" s="1"/>
      <c r="I6" s="1"/>
      <c r="J6" s="1"/>
      <c r="K6" s="1"/>
      <c r="L6" s="1"/>
      <c r="M6" s="1"/>
      <c r="N6" s="1"/>
      <c r="O6" s="1"/>
    </row>
    <row r="7" spans="1:15" ht="15.75" thickBot="1" x14ac:dyDescent="0.3">
      <c r="A7" s="1"/>
      <c r="B7" s="13" t="s">
        <v>14</v>
      </c>
      <c r="C7" s="2"/>
      <c r="D7" s="2"/>
      <c r="E7" s="14"/>
      <c r="F7" s="2"/>
      <c r="G7" s="12"/>
      <c r="H7" s="12"/>
      <c r="I7" s="1"/>
      <c r="J7" s="1"/>
      <c r="K7" s="1"/>
      <c r="L7" s="1"/>
      <c r="M7" s="1"/>
      <c r="N7" s="1"/>
      <c r="O7" s="1"/>
    </row>
    <row r="8" spans="1:15" x14ac:dyDescent="0.25">
      <c r="A8" s="1"/>
      <c r="B8" s="8" t="s">
        <v>15</v>
      </c>
      <c r="C8" s="54"/>
      <c r="D8" s="55"/>
      <c r="E8" s="55"/>
      <c r="F8" s="56"/>
      <c r="G8" s="12"/>
      <c r="H8" s="12"/>
      <c r="I8" s="1"/>
      <c r="J8" s="1"/>
      <c r="K8" s="1"/>
      <c r="L8" s="1"/>
      <c r="M8" s="1"/>
      <c r="N8" s="1"/>
      <c r="O8" s="1"/>
    </row>
    <row r="9" spans="1:15" x14ac:dyDescent="0.25">
      <c r="A9" s="1"/>
      <c r="B9" s="15" t="s">
        <v>16</v>
      </c>
      <c r="C9" s="57"/>
      <c r="D9" s="58"/>
      <c r="E9" s="58"/>
      <c r="F9" s="59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6" t="s">
        <v>17</v>
      </c>
      <c r="C10" s="40" t="s">
        <v>33</v>
      </c>
      <c r="D10" s="41"/>
      <c r="E10" s="41"/>
      <c r="F10" s="42"/>
      <c r="G10" s="12"/>
      <c r="H10" s="12"/>
      <c r="I10" s="1"/>
      <c r="J10" s="1"/>
      <c r="K10" s="1"/>
      <c r="L10" s="1"/>
      <c r="M10" s="1"/>
      <c r="N10" s="1"/>
      <c r="O10" s="1"/>
    </row>
    <row r="11" spans="1:15" x14ac:dyDescent="0.25">
      <c r="A11" s="1"/>
      <c r="B11" s="15" t="s">
        <v>18</v>
      </c>
      <c r="C11" s="37" t="s">
        <v>34</v>
      </c>
      <c r="D11" s="38"/>
      <c r="E11" s="38"/>
      <c r="F11" s="39"/>
      <c r="G11" s="12"/>
      <c r="H11" s="12"/>
      <c r="I11" s="1"/>
      <c r="J11" s="1"/>
      <c r="K11" s="1"/>
      <c r="L11" s="1"/>
      <c r="M11" s="1"/>
      <c r="N11" s="1"/>
      <c r="O11" s="1"/>
    </row>
    <row r="12" spans="1:15" x14ac:dyDescent="0.25">
      <c r="A12" s="1"/>
      <c r="B12" s="16" t="s">
        <v>19</v>
      </c>
      <c r="C12" s="40"/>
      <c r="D12" s="41"/>
      <c r="E12" s="41"/>
      <c r="F12" s="42"/>
      <c r="G12" s="12"/>
      <c r="H12" s="12"/>
      <c r="I12" s="1"/>
      <c r="J12" s="1"/>
      <c r="K12" s="1"/>
      <c r="L12" s="1"/>
      <c r="M12" s="1"/>
      <c r="N12" s="1"/>
      <c r="O12" s="1"/>
    </row>
    <row r="13" spans="1:15" ht="15.75" thickBot="1" x14ac:dyDescent="0.3">
      <c r="A13" s="1"/>
      <c r="B13" s="9" t="s">
        <v>20</v>
      </c>
      <c r="C13" s="43"/>
      <c r="D13" s="44"/>
      <c r="E13" s="44"/>
      <c r="F13" s="45"/>
      <c r="G13" s="12"/>
      <c r="H13" s="12"/>
      <c r="I13" s="1"/>
      <c r="J13" s="1"/>
      <c r="K13" s="1"/>
      <c r="L13" s="1"/>
      <c r="M13" s="1"/>
      <c r="N13" s="1"/>
      <c r="O13" s="1"/>
    </row>
    <row r="14" spans="1:15" ht="15.75" thickBot="1" x14ac:dyDescent="0.3">
      <c r="A14" s="1"/>
      <c r="B14" s="10"/>
      <c r="C14" s="2"/>
      <c r="D14" s="1"/>
      <c r="E14" s="11"/>
      <c r="F14" s="1"/>
      <c r="G14" s="12"/>
      <c r="H14" s="12"/>
      <c r="I14" s="1"/>
      <c r="J14" s="1"/>
      <c r="K14" s="1"/>
      <c r="L14" s="1"/>
      <c r="M14" s="1"/>
      <c r="N14" s="1"/>
      <c r="O14" s="1"/>
    </row>
    <row r="15" spans="1:15" x14ac:dyDescent="0.25">
      <c r="A15" s="1"/>
      <c r="B15" s="8" t="s">
        <v>21</v>
      </c>
      <c r="C15" s="46" t="s">
        <v>25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4"/>
    </row>
    <row r="16" spans="1:15" ht="15.75" thickBot="1" x14ac:dyDescent="0.3">
      <c r="A16" s="1"/>
      <c r="B16" s="9" t="s">
        <v>22</v>
      </c>
      <c r="C16" s="35" t="s">
        <v>26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6"/>
    </row>
    <row r="17" spans="1:15" ht="15.75" thickBot="1" x14ac:dyDescent="0.3">
      <c r="A17" s="1"/>
      <c r="B17" s="10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5" customHeight="1" x14ac:dyDescent="0.25">
      <c r="A18" s="1"/>
      <c r="B18" s="23" t="s">
        <v>27</v>
      </c>
      <c r="C18" s="33" t="s">
        <v>36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4"/>
    </row>
    <row r="19" spans="1:15" ht="15.75" customHeight="1" thickBot="1" x14ac:dyDescent="0.3">
      <c r="A19" s="1"/>
      <c r="B19" s="24" t="s">
        <v>28</v>
      </c>
      <c r="C19" s="35" t="s">
        <v>38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6"/>
    </row>
    <row r="20" spans="1:15" x14ac:dyDescent="0.25">
      <c r="A20" s="1"/>
      <c r="B20" s="10"/>
      <c r="C20" s="2"/>
      <c r="D20" s="1"/>
      <c r="E20" s="11"/>
      <c r="F20" s="1"/>
      <c r="G20" s="12"/>
      <c r="H20" s="1"/>
      <c r="I20" s="1"/>
      <c r="J20" s="1"/>
      <c r="K20" s="1"/>
      <c r="L20" s="1"/>
      <c r="M20" s="1"/>
      <c r="N20" s="1"/>
    </row>
    <row r="21" spans="1:15" ht="15.75" thickBot="1" x14ac:dyDescent="0.3">
      <c r="A21" s="1"/>
      <c r="B21" s="28"/>
      <c r="C21" s="1"/>
      <c r="D21" s="1"/>
      <c r="E21" s="2"/>
      <c r="F21" s="2"/>
      <c r="G21" s="2"/>
      <c r="H21" s="2"/>
      <c r="I21" s="1"/>
      <c r="J21" s="1"/>
      <c r="K21" s="1"/>
      <c r="L21" s="1"/>
      <c r="M21" s="1"/>
      <c r="N21" s="1"/>
      <c r="O21" s="1"/>
    </row>
    <row r="22" spans="1:15" ht="30" x14ac:dyDescent="0.25">
      <c r="A22" s="1"/>
      <c r="B22" s="8" t="s">
        <v>23</v>
      </c>
      <c r="C22" s="8"/>
      <c r="D22" s="17" t="s">
        <v>0</v>
      </c>
      <c r="E22" s="18" t="s">
        <v>31</v>
      </c>
      <c r="F22" s="18" t="s">
        <v>1</v>
      </c>
      <c r="G22" s="18" t="s">
        <v>2</v>
      </c>
      <c r="H22" s="18" t="s">
        <v>3</v>
      </c>
      <c r="I22" s="18" t="s">
        <v>4</v>
      </c>
      <c r="J22" s="18" t="s">
        <v>29</v>
      </c>
      <c r="K22" s="18"/>
      <c r="L22" s="18"/>
      <c r="M22" s="18"/>
      <c r="N22" s="18"/>
      <c r="O22" s="19"/>
    </row>
    <row r="23" spans="1:15" ht="45.75" thickBot="1" x14ac:dyDescent="0.3">
      <c r="A23" s="1"/>
      <c r="B23" s="20"/>
      <c r="C23" s="20" t="s">
        <v>24</v>
      </c>
      <c r="D23" s="21" t="s">
        <v>7</v>
      </c>
      <c r="E23" s="21" t="s">
        <v>32</v>
      </c>
      <c r="F23" s="21" t="s">
        <v>5</v>
      </c>
      <c r="G23" s="21" t="s">
        <v>6</v>
      </c>
      <c r="H23" s="21" t="s">
        <v>8</v>
      </c>
      <c r="I23" s="21" t="s">
        <v>9</v>
      </c>
      <c r="J23" s="21" t="s">
        <v>30</v>
      </c>
      <c r="K23" s="21"/>
      <c r="L23" s="21"/>
      <c r="M23" s="21"/>
      <c r="N23" s="21"/>
      <c r="O23" s="22"/>
    </row>
    <row r="24" spans="1:15" x14ac:dyDescent="0.25">
      <c r="A24" s="1"/>
      <c r="B24" s="31">
        <v>2010</v>
      </c>
      <c r="C24" s="31">
        <v>2010</v>
      </c>
      <c r="D24" s="32">
        <v>20.447428183229814</v>
      </c>
      <c r="E24" s="32">
        <v>15.152221350931677</v>
      </c>
      <c r="F24" s="32">
        <v>7.1509125000000004</v>
      </c>
      <c r="G24" s="32">
        <v>1.9304538819875776</v>
      </c>
      <c r="H24" s="32">
        <v>9.6121870341614901</v>
      </c>
      <c r="I24" s="32">
        <v>3.3235872670807454</v>
      </c>
      <c r="J24" s="32">
        <f t="shared" ref="J24:J34" si="0">SUM(D24:I24)</f>
        <v>57.616790217391305</v>
      </c>
      <c r="K24" s="26"/>
      <c r="L24" s="26"/>
      <c r="M24" s="26"/>
      <c r="N24" s="26"/>
      <c r="O24" s="26"/>
    </row>
    <row r="25" spans="1:15" x14ac:dyDescent="0.25">
      <c r="A25" s="1"/>
      <c r="B25" s="31">
        <v>2011</v>
      </c>
      <c r="C25" s="31">
        <v>2011</v>
      </c>
      <c r="D25" s="32">
        <v>20.492933742331285</v>
      </c>
      <c r="E25" s="32">
        <v>16.379794785276072</v>
      </c>
      <c r="F25" s="32">
        <v>6.1247677914110428</v>
      </c>
      <c r="G25" s="32">
        <v>2.1625009969325153</v>
      </c>
      <c r="H25" s="32">
        <v>9.4963861196319019</v>
      </c>
      <c r="I25" s="32">
        <v>3.5920414877300608</v>
      </c>
      <c r="J25" s="32">
        <f t="shared" si="0"/>
        <v>58.248424923312882</v>
      </c>
      <c r="K25" s="26"/>
      <c r="L25" s="26"/>
      <c r="M25" s="26"/>
      <c r="N25" s="26"/>
      <c r="O25" s="26"/>
    </row>
    <row r="26" spans="1:15" x14ac:dyDescent="0.25">
      <c r="A26" s="1"/>
      <c r="B26" s="31">
        <v>2012</v>
      </c>
      <c r="C26" s="31">
        <v>2012</v>
      </c>
      <c r="D26" s="32">
        <v>21.509282191780823</v>
      </c>
      <c r="E26" s="32">
        <v>17.229937442922374</v>
      </c>
      <c r="F26" s="32">
        <v>8.5820506849315077</v>
      </c>
      <c r="G26" s="32">
        <v>1.788192694063927</v>
      </c>
      <c r="H26" s="32">
        <v>10.986129223744292</v>
      </c>
      <c r="I26" s="32">
        <v>3.8556577625570778</v>
      </c>
      <c r="J26" s="32">
        <f t="shared" si="0"/>
        <v>63.951250000000009</v>
      </c>
      <c r="K26" s="26"/>
      <c r="L26" s="26"/>
      <c r="M26" s="26"/>
      <c r="N26" s="26"/>
      <c r="O26" s="26"/>
    </row>
    <row r="27" spans="1:15" x14ac:dyDescent="0.25">
      <c r="A27" s="1"/>
      <c r="B27" s="31">
        <v>2013</v>
      </c>
      <c r="C27" s="31">
        <v>2013</v>
      </c>
      <c r="D27" s="32">
        <v>20.923261698956782</v>
      </c>
      <c r="E27" s="32">
        <v>19.176537406855442</v>
      </c>
      <c r="F27" s="32">
        <v>8.2355970938897176</v>
      </c>
      <c r="G27" s="32">
        <v>1.93491304023845</v>
      </c>
      <c r="H27" s="32">
        <v>11.016839642324889</v>
      </c>
      <c r="I27" s="32">
        <v>3.516322354694486</v>
      </c>
      <c r="J27" s="32">
        <f t="shared" si="0"/>
        <v>64.803471236959766</v>
      </c>
      <c r="K27" s="26"/>
      <c r="L27" s="26"/>
      <c r="M27" s="26"/>
      <c r="N27" s="26"/>
      <c r="O27" s="26"/>
    </row>
    <row r="28" spans="1:15" x14ac:dyDescent="0.25">
      <c r="A28" s="1"/>
      <c r="B28" s="31">
        <v>2014</v>
      </c>
      <c r="C28" s="31">
        <v>2014</v>
      </c>
      <c r="D28" s="32">
        <v>20.304647373042584</v>
      </c>
      <c r="E28" s="32">
        <v>18.312674374359727</v>
      </c>
      <c r="F28" s="32">
        <v>7.9025479291672767</v>
      </c>
      <c r="G28" s="32">
        <v>2.0277080345382701</v>
      </c>
      <c r="H28" s="32">
        <v>11.391308429679496</v>
      </c>
      <c r="I28" s="32">
        <v>3.8195648324308498</v>
      </c>
      <c r="J28" s="32">
        <f t="shared" si="0"/>
        <v>63.75845097321821</v>
      </c>
      <c r="K28" s="26"/>
      <c r="L28" s="26"/>
      <c r="M28" s="26"/>
      <c r="N28" s="26"/>
      <c r="O28" s="26"/>
    </row>
    <row r="29" spans="1:15" x14ac:dyDescent="0.25">
      <c r="A29" s="1"/>
      <c r="B29" s="31">
        <v>2015</v>
      </c>
      <c r="C29" s="31">
        <v>2015</v>
      </c>
      <c r="D29" s="32">
        <v>21.149000000000001</v>
      </c>
      <c r="E29" s="32">
        <v>15.55</v>
      </c>
      <c r="F29" s="32">
        <v>7.4210000000000003</v>
      </c>
      <c r="G29" s="32">
        <v>2.0190000000000001</v>
      </c>
      <c r="H29" s="32">
        <v>11.006</v>
      </c>
      <c r="I29" s="32">
        <v>4.0049999999999999</v>
      </c>
      <c r="J29" s="32">
        <f t="shared" si="0"/>
        <v>61.15</v>
      </c>
      <c r="K29" s="26"/>
      <c r="L29" s="26"/>
      <c r="M29" s="26"/>
      <c r="N29" s="26"/>
      <c r="O29" s="26"/>
    </row>
    <row r="30" spans="1:15" x14ac:dyDescent="0.25">
      <c r="A30" s="1"/>
      <c r="B30" s="31">
        <v>2016</v>
      </c>
      <c r="C30" s="31">
        <v>2016</v>
      </c>
      <c r="D30" s="32">
        <v>20.969000000000001</v>
      </c>
      <c r="E30" s="32">
        <v>15.653</v>
      </c>
      <c r="F30" s="32">
        <v>5.2919999999999998</v>
      </c>
      <c r="G30" s="32">
        <v>2.2349999999999999</v>
      </c>
      <c r="H30" s="32">
        <v>11.365</v>
      </c>
      <c r="I30" s="32">
        <v>4.516</v>
      </c>
      <c r="J30" s="32">
        <f t="shared" si="0"/>
        <v>60.03</v>
      </c>
      <c r="K30" s="26"/>
      <c r="L30" s="26"/>
      <c r="M30" s="26"/>
      <c r="N30" s="26"/>
      <c r="O30" s="26"/>
    </row>
    <row r="31" spans="1:15" x14ac:dyDescent="0.25">
      <c r="A31" s="1"/>
      <c r="B31" s="31">
        <v>2017</v>
      </c>
      <c r="C31" s="31">
        <v>2017</v>
      </c>
      <c r="D31" s="32">
        <v>20.814</v>
      </c>
      <c r="E31" s="32">
        <v>15.000999999999999</v>
      </c>
      <c r="F31" s="32">
        <v>6.218</v>
      </c>
      <c r="G31" s="32">
        <v>1.71</v>
      </c>
      <c r="H31" s="32">
        <v>10.268000000000001</v>
      </c>
      <c r="I31" s="32">
        <v>4.6950000000000003</v>
      </c>
      <c r="J31" s="32">
        <f t="shared" si="0"/>
        <v>58.706000000000003</v>
      </c>
      <c r="K31" s="26"/>
      <c r="L31" s="26"/>
      <c r="M31" s="26"/>
      <c r="N31" s="26"/>
      <c r="O31" s="26"/>
    </row>
    <row r="32" spans="1:15" x14ac:dyDescent="0.25">
      <c r="A32" s="1"/>
      <c r="B32" s="31">
        <v>2018</v>
      </c>
      <c r="C32" s="31">
        <v>2018</v>
      </c>
      <c r="D32" s="32">
        <v>20.841999999999999</v>
      </c>
      <c r="E32" s="32">
        <v>14.925000000000001</v>
      </c>
      <c r="F32" s="32">
        <v>5.4969999999999999</v>
      </c>
      <c r="G32" s="32">
        <v>1.6830000000000001</v>
      </c>
      <c r="H32" s="32">
        <v>9.77</v>
      </c>
      <c r="I32" s="32">
        <v>4.9169999999999998</v>
      </c>
      <c r="J32" s="32">
        <f t="shared" si="0"/>
        <v>57.634</v>
      </c>
      <c r="K32" s="26"/>
      <c r="L32" s="26"/>
      <c r="M32" s="26"/>
      <c r="N32" s="26"/>
      <c r="O32" s="26"/>
    </row>
    <row r="33" spans="1:15" x14ac:dyDescent="0.25">
      <c r="A33" s="1"/>
      <c r="B33" s="31">
        <v>2019</v>
      </c>
      <c r="C33" s="31">
        <v>2019</v>
      </c>
      <c r="D33" s="32">
        <v>21.754000000000001</v>
      </c>
      <c r="E33" s="32">
        <v>14.819000000000001</v>
      </c>
      <c r="F33" s="32">
        <v>5.8620000000000001</v>
      </c>
      <c r="G33" s="32">
        <v>1.8939999999999999</v>
      </c>
      <c r="H33" s="32">
        <v>8.968</v>
      </c>
      <c r="I33" s="32">
        <v>4.9249999999999998</v>
      </c>
      <c r="J33" s="32">
        <f t="shared" si="0"/>
        <v>58.221999999999994</v>
      </c>
      <c r="K33" s="26"/>
      <c r="L33" s="26"/>
      <c r="M33" s="26"/>
      <c r="N33" s="26"/>
      <c r="O33" s="26"/>
    </row>
    <row r="34" spans="1:15" x14ac:dyDescent="0.25">
      <c r="A34" s="1"/>
      <c r="B34" s="31">
        <v>2020</v>
      </c>
      <c r="C34" s="31">
        <v>2020</v>
      </c>
      <c r="D34" s="32">
        <v>23.943999999999999</v>
      </c>
      <c r="E34" s="32">
        <v>14.603999999999999</v>
      </c>
      <c r="F34" s="32">
        <v>5.6639999999999997</v>
      </c>
      <c r="G34" s="32">
        <v>1.641</v>
      </c>
      <c r="H34" s="32">
        <v>9.1829999999999998</v>
      </c>
      <c r="I34" s="32">
        <v>4.819</v>
      </c>
      <c r="J34" s="32">
        <f t="shared" si="0"/>
        <v>59.855000000000004</v>
      </c>
      <c r="K34" s="26"/>
      <c r="L34" s="26"/>
      <c r="M34" s="26"/>
      <c r="N34" s="26"/>
      <c r="O34" s="26"/>
    </row>
    <row r="35" spans="1:15" x14ac:dyDescent="0.25">
      <c r="A35" s="1"/>
      <c r="B35" s="7"/>
      <c r="C35" s="25"/>
      <c r="D35" s="27"/>
      <c r="E35" s="27"/>
      <c r="F35" s="27"/>
      <c r="G35" s="27"/>
      <c r="H35" s="27"/>
      <c r="I35" s="27"/>
      <c r="J35" s="27"/>
      <c r="K35" s="26"/>
      <c r="L35" s="26"/>
      <c r="M35" s="26"/>
      <c r="N35" s="26"/>
      <c r="O35" s="26"/>
    </row>
    <row r="36" spans="1:15" x14ac:dyDescent="0.25">
      <c r="A36" s="1"/>
      <c r="B36" s="7"/>
      <c r="C36" s="25"/>
      <c r="D36" s="27"/>
      <c r="E36" s="27"/>
      <c r="F36" s="27"/>
      <c r="G36" s="27"/>
      <c r="H36" s="27"/>
      <c r="I36" s="27"/>
      <c r="J36" s="27"/>
      <c r="K36" s="26"/>
      <c r="L36" s="26"/>
      <c r="M36" s="26"/>
      <c r="N36" s="26"/>
      <c r="O36" s="26"/>
    </row>
    <row r="37" spans="1:15" x14ac:dyDescent="0.25">
      <c r="A37" s="1"/>
      <c r="B37" s="7"/>
      <c r="C37" s="25"/>
      <c r="D37" s="27"/>
      <c r="E37" s="27"/>
      <c r="F37" s="27"/>
      <c r="G37" s="27"/>
      <c r="H37" s="27"/>
      <c r="I37" s="27"/>
      <c r="J37" s="27"/>
      <c r="K37" s="26"/>
      <c r="L37" s="26"/>
      <c r="M37" s="26"/>
      <c r="N37" s="26"/>
      <c r="O37" s="26"/>
    </row>
    <row r="38" spans="1:15" x14ac:dyDescent="0.25">
      <c r="A38" s="1"/>
      <c r="B38" s="7"/>
      <c r="C38" s="25"/>
      <c r="D38" s="27"/>
      <c r="E38" s="27"/>
      <c r="F38" s="27"/>
      <c r="G38" s="27"/>
      <c r="H38" s="27"/>
      <c r="I38" s="27"/>
      <c r="J38" s="27"/>
      <c r="K38" s="26"/>
      <c r="L38" s="26"/>
      <c r="M38" s="26"/>
      <c r="N38" s="26"/>
      <c r="O38" s="26"/>
    </row>
    <row r="39" spans="1:15" x14ac:dyDescent="0.25">
      <c r="A39" s="1"/>
      <c r="B39" s="7"/>
      <c r="C39" s="25"/>
      <c r="D39" s="27"/>
      <c r="E39" s="27"/>
      <c r="F39" s="27"/>
      <c r="G39" s="27"/>
      <c r="H39" s="27"/>
      <c r="I39" s="27"/>
      <c r="J39" s="27"/>
      <c r="K39" s="26"/>
      <c r="L39" s="26"/>
      <c r="M39" s="26"/>
      <c r="N39" s="26"/>
      <c r="O39" s="26"/>
    </row>
    <row r="40" spans="1:15" x14ac:dyDescent="0.25">
      <c r="A40" s="1"/>
      <c r="B40" s="7"/>
      <c r="C40" s="25"/>
      <c r="D40" s="27"/>
      <c r="E40" s="27"/>
      <c r="F40" s="27"/>
      <c r="G40" s="27"/>
      <c r="H40" s="27"/>
      <c r="I40" s="27"/>
      <c r="J40" s="27"/>
      <c r="K40" s="26"/>
      <c r="L40" s="26"/>
      <c r="M40" s="26"/>
      <c r="N40" s="26"/>
      <c r="O40" s="26"/>
    </row>
    <row r="41" spans="1:15" x14ac:dyDescent="0.25">
      <c r="A41" s="1"/>
      <c r="B41" s="7"/>
      <c r="C41" s="25"/>
      <c r="D41" s="27"/>
      <c r="E41" s="27"/>
      <c r="F41" s="27"/>
      <c r="G41" s="27"/>
      <c r="H41" s="27"/>
      <c r="I41" s="27"/>
      <c r="J41" s="27"/>
      <c r="K41" s="26"/>
      <c r="L41" s="26"/>
      <c r="M41" s="26"/>
      <c r="N41" s="26"/>
      <c r="O41" s="26"/>
    </row>
    <row r="42" spans="1:15" x14ac:dyDescent="0.25">
      <c r="A42" s="1"/>
      <c r="B42" s="7"/>
      <c r="C42" s="25"/>
      <c r="D42" s="27"/>
      <c r="E42" s="27"/>
      <c r="F42" s="27"/>
      <c r="G42" s="27"/>
      <c r="H42" s="27"/>
      <c r="I42" s="27"/>
      <c r="J42" s="27"/>
      <c r="K42" s="26"/>
      <c r="L42" s="26"/>
      <c r="M42" s="26"/>
      <c r="N42" s="26"/>
      <c r="O42" s="26"/>
    </row>
    <row r="43" spans="1:15" x14ac:dyDescent="0.25">
      <c r="A43" s="1"/>
      <c r="B43" s="7"/>
      <c r="C43" s="25"/>
      <c r="D43" s="27"/>
      <c r="E43" s="27"/>
      <c r="F43" s="27"/>
      <c r="G43" s="27"/>
      <c r="H43" s="27"/>
      <c r="I43" s="27"/>
      <c r="J43" s="27"/>
      <c r="K43" s="26"/>
      <c r="L43" s="26"/>
      <c r="M43" s="26"/>
      <c r="N43" s="26"/>
      <c r="O43" s="26"/>
    </row>
    <row r="44" spans="1:15" x14ac:dyDescent="0.25">
      <c r="A44" s="1"/>
      <c r="B44" s="7"/>
      <c r="C44" s="25"/>
      <c r="D44" s="27"/>
      <c r="E44" s="27"/>
      <c r="F44" s="27"/>
      <c r="G44" s="27"/>
      <c r="H44" s="27"/>
      <c r="I44" s="27"/>
      <c r="J44" s="27"/>
      <c r="K44" s="26"/>
      <c r="L44" s="26"/>
      <c r="M44" s="26"/>
      <c r="N44" s="26"/>
      <c r="O44" s="26"/>
    </row>
    <row r="45" spans="1:15" x14ac:dyDescent="0.25">
      <c r="A45" s="1"/>
      <c r="B45" s="7"/>
      <c r="C45" s="25"/>
      <c r="D45" s="27"/>
      <c r="E45" s="27"/>
      <c r="F45" s="27"/>
      <c r="G45" s="27"/>
      <c r="H45" s="27"/>
      <c r="I45" s="27"/>
      <c r="J45" s="27"/>
      <c r="K45" s="26"/>
      <c r="L45" s="26"/>
      <c r="M45" s="26"/>
      <c r="N45" s="26"/>
      <c r="O45" s="26"/>
    </row>
    <row r="46" spans="1:15" x14ac:dyDescent="0.25">
      <c r="A46" s="1"/>
      <c r="B46" s="7"/>
      <c r="C46" s="25"/>
      <c r="D46" s="27"/>
      <c r="E46" s="27"/>
      <c r="F46" s="27"/>
      <c r="G46" s="27"/>
      <c r="H46" s="27"/>
      <c r="I46" s="27"/>
      <c r="J46" s="27"/>
      <c r="K46" s="26"/>
      <c r="L46" s="26"/>
      <c r="M46" s="26"/>
      <c r="N46" s="26"/>
      <c r="O46" s="26"/>
    </row>
    <row r="47" spans="1:15" x14ac:dyDescent="0.25">
      <c r="A47" s="1"/>
      <c r="B47" s="7"/>
      <c r="C47" s="25"/>
      <c r="D47" s="27"/>
      <c r="E47" s="27"/>
      <c r="F47" s="27"/>
      <c r="G47" s="27"/>
      <c r="H47" s="27"/>
      <c r="I47" s="27"/>
      <c r="J47" s="27"/>
      <c r="K47" s="26"/>
      <c r="L47" s="26"/>
      <c r="M47" s="26"/>
      <c r="N47" s="26"/>
      <c r="O47" s="26"/>
    </row>
    <row r="48" spans="1:15" x14ac:dyDescent="0.25">
      <c r="A48" s="1"/>
      <c r="B48" s="7"/>
      <c r="C48" s="25"/>
      <c r="D48" s="27"/>
      <c r="E48" s="27"/>
      <c r="F48" s="27"/>
      <c r="G48" s="27"/>
      <c r="H48" s="27"/>
      <c r="I48" s="27"/>
      <c r="J48" s="27"/>
      <c r="K48" s="26"/>
      <c r="L48" s="26"/>
      <c r="M48" s="26"/>
      <c r="N48" s="26"/>
      <c r="O48" s="26"/>
    </row>
    <row r="49" spans="1:18" x14ac:dyDescent="0.25">
      <c r="A49" s="1"/>
      <c r="B49" s="7"/>
      <c r="C49" s="25"/>
      <c r="D49" s="27"/>
      <c r="E49" s="27"/>
      <c r="F49" s="27"/>
      <c r="G49" s="27"/>
      <c r="H49" s="27"/>
      <c r="I49" s="27"/>
      <c r="J49" s="27"/>
      <c r="K49" s="26"/>
      <c r="L49" s="26"/>
      <c r="M49" s="26"/>
      <c r="N49" s="26"/>
      <c r="O49" s="26"/>
    </row>
    <row r="50" spans="1:18" x14ac:dyDescent="0.25">
      <c r="A50" s="1"/>
      <c r="B50" s="7"/>
      <c r="C50" s="25"/>
      <c r="D50" s="27"/>
      <c r="E50" s="27"/>
      <c r="F50" s="27"/>
      <c r="G50" s="27"/>
      <c r="H50" s="27"/>
      <c r="I50" s="27"/>
      <c r="J50" s="27"/>
      <c r="K50" s="26"/>
      <c r="L50" s="26"/>
      <c r="M50" s="26"/>
      <c r="N50" s="26"/>
      <c r="O50" s="26"/>
    </row>
    <row r="51" spans="1:18" x14ac:dyDescent="0.25">
      <c r="B51" s="7"/>
      <c r="C51" s="25"/>
      <c r="D51" s="27"/>
      <c r="E51" s="27"/>
      <c r="F51" s="27"/>
      <c r="G51" s="27"/>
      <c r="H51" s="27"/>
      <c r="I51" s="27"/>
      <c r="J51" s="27"/>
      <c r="K51" s="26"/>
      <c r="L51" s="26"/>
      <c r="M51" s="26"/>
      <c r="N51" s="26"/>
    </row>
    <row r="52" spans="1:18" x14ac:dyDescent="0.25">
      <c r="B52" s="7"/>
      <c r="C52" s="25"/>
      <c r="D52" s="27"/>
      <c r="E52" s="27"/>
      <c r="F52" s="27"/>
      <c r="G52" s="27"/>
      <c r="H52" s="27"/>
      <c r="I52" s="27"/>
      <c r="J52" s="27"/>
      <c r="K52" s="26"/>
      <c r="L52" s="26"/>
      <c r="M52" s="26"/>
      <c r="N52" s="26"/>
    </row>
    <row r="53" spans="1:18" x14ac:dyDescent="0.25">
      <c r="B53" s="7"/>
      <c r="C53" s="25"/>
      <c r="D53" s="27"/>
      <c r="E53" s="27"/>
      <c r="F53" s="27"/>
      <c r="G53" s="27"/>
      <c r="H53" s="27"/>
      <c r="I53" s="27"/>
      <c r="J53" s="27"/>
      <c r="K53" s="26"/>
      <c r="L53" s="26"/>
      <c r="M53" s="26"/>
      <c r="N53" s="26"/>
    </row>
    <row r="54" spans="1:18" x14ac:dyDescent="0.25">
      <c r="B54" s="7"/>
      <c r="C54" s="25"/>
      <c r="D54" s="27"/>
      <c r="E54" s="27"/>
      <c r="F54" s="27"/>
      <c r="G54" s="27"/>
      <c r="H54" s="27"/>
      <c r="I54" s="27"/>
      <c r="J54" s="27"/>
      <c r="K54" s="26"/>
      <c r="L54" s="26"/>
      <c r="M54" s="26"/>
      <c r="N54" s="26"/>
    </row>
    <row r="55" spans="1:18" x14ac:dyDescent="0.25">
      <c r="B55" s="7"/>
      <c r="C55" s="25"/>
      <c r="D55" s="27"/>
      <c r="E55" s="27"/>
      <c r="F55" s="27"/>
      <c r="G55" s="27"/>
      <c r="H55" s="27"/>
      <c r="I55" s="27"/>
      <c r="J55" s="27"/>
      <c r="K55" s="26"/>
      <c r="L55" s="26"/>
      <c r="M55" s="26"/>
      <c r="N55" s="26"/>
      <c r="R55" s="30"/>
    </row>
    <row r="56" spans="1:18" x14ac:dyDescent="0.25">
      <c r="B56" s="7"/>
      <c r="C56" s="25"/>
      <c r="D56" s="27"/>
      <c r="E56" s="27"/>
      <c r="F56" s="27"/>
      <c r="G56" s="27"/>
      <c r="H56" s="27"/>
      <c r="I56" s="27"/>
      <c r="J56" s="27"/>
      <c r="K56" s="26"/>
      <c r="L56" s="26"/>
      <c r="M56" s="26"/>
      <c r="N56" s="26"/>
    </row>
    <row r="57" spans="1:18" x14ac:dyDescent="0.25">
      <c r="B57" s="7"/>
      <c r="C57" s="25"/>
      <c r="D57" s="27"/>
      <c r="E57" s="27"/>
      <c r="F57" s="27"/>
      <c r="G57" s="27"/>
      <c r="H57" s="27"/>
      <c r="I57" s="27"/>
      <c r="J57" s="27"/>
      <c r="K57" s="26"/>
      <c r="L57" s="26"/>
      <c r="M57" s="26"/>
      <c r="N57" s="26"/>
    </row>
    <row r="58" spans="1:18" x14ac:dyDescent="0.25">
      <c r="B58" s="7"/>
      <c r="C58" s="25"/>
      <c r="D58" s="27"/>
      <c r="E58" s="27"/>
      <c r="F58" s="27"/>
      <c r="G58" s="27"/>
      <c r="H58" s="27"/>
      <c r="I58" s="27"/>
      <c r="J58" s="27"/>
      <c r="K58" s="26"/>
      <c r="L58" s="26"/>
      <c r="M58" s="26"/>
      <c r="N58" s="26"/>
    </row>
    <row r="59" spans="1:18" x14ac:dyDescent="0.25">
      <c r="B59" s="7"/>
      <c r="C59" s="25"/>
      <c r="D59" s="27"/>
      <c r="E59" s="27"/>
      <c r="F59" s="27"/>
      <c r="G59" s="27"/>
      <c r="H59" s="27"/>
      <c r="I59" s="27"/>
      <c r="J59" s="27"/>
      <c r="K59" s="26"/>
      <c r="L59" s="26"/>
      <c r="M59" s="26"/>
      <c r="N59" s="26"/>
    </row>
    <row r="60" spans="1:18" x14ac:dyDescent="0.25">
      <c r="B60" s="7"/>
      <c r="C60" s="25"/>
      <c r="D60" s="27"/>
      <c r="E60" s="27"/>
      <c r="F60" s="27"/>
      <c r="G60" s="27"/>
      <c r="H60" s="27"/>
      <c r="I60" s="27"/>
      <c r="J60" s="27"/>
      <c r="K60" s="26"/>
      <c r="L60" s="26"/>
      <c r="M60" s="26"/>
      <c r="N60" s="26"/>
    </row>
    <row r="61" spans="1:18" x14ac:dyDescent="0.25">
      <c r="B61" s="7"/>
      <c r="C61" s="25"/>
      <c r="D61" s="27"/>
      <c r="E61" s="27"/>
      <c r="F61" s="27"/>
      <c r="G61" s="27"/>
      <c r="H61" s="27"/>
      <c r="I61" s="27"/>
      <c r="J61" s="27"/>
      <c r="K61" s="26"/>
      <c r="L61" s="26"/>
      <c r="M61" s="26"/>
      <c r="N61" s="26"/>
    </row>
    <row r="62" spans="1:18" x14ac:dyDescent="0.25">
      <c r="B62" s="7"/>
      <c r="C62" s="25"/>
      <c r="D62" s="27"/>
      <c r="E62" s="27"/>
      <c r="F62" s="27"/>
      <c r="G62" s="27"/>
      <c r="H62" s="27"/>
      <c r="I62" s="27"/>
      <c r="J62" s="27"/>
      <c r="K62" s="26"/>
      <c r="L62" s="26"/>
      <c r="M62" s="26"/>
      <c r="N62" s="26"/>
    </row>
    <row r="63" spans="1:18" x14ac:dyDescent="0.25">
      <c r="B63" s="7"/>
      <c r="C63" s="25"/>
      <c r="D63" s="27"/>
      <c r="E63" s="27"/>
      <c r="F63" s="27"/>
      <c r="G63" s="27"/>
      <c r="H63" s="27"/>
      <c r="I63" s="27"/>
      <c r="J63" s="27"/>
      <c r="K63" s="26"/>
      <c r="L63" s="26"/>
      <c r="M63" s="26"/>
      <c r="N63" s="26"/>
    </row>
    <row r="64" spans="1:18" x14ac:dyDescent="0.25">
      <c r="B64" s="7"/>
      <c r="C64" s="25"/>
      <c r="D64" s="27"/>
      <c r="E64" s="27"/>
      <c r="F64" s="27"/>
      <c r="G64" s="27"/>
      <c r="H64" s="27"/>
      <c r="I64" s="27"/>
      <c r="J64" s="27"/>
      <c r="K64" s="26"/>
      <c r="L64" s="26"/>
      <c r="M64" s="26"/>
      <c r="N64" s="26"/>
    </row>
    <row r="65" spans="2:28" x14ac:dyDescent="0.25">
      <c r="B65" s="7"/>
      <c r="C65" s="25"/>
      <c r="D65" s="27"/>
      <c r="E65" s="27"/>
      <c r="F65" s="27"/>
      <c r="G65" s="27"/>
      <c r="H65" s="27"/>
      <c r="I65" s="27"/>
      <c r="J65" s="27"/>
      <c r="K65" s="26"/>
      <c r="L65" s="26"/>
      <c r="M65" s="26"/>
      <c r="N65" s="26"/>
    </row>
    <row r="66" spans="2:28" x14ac:dyDescent="0.25">
      <c r="B66" s="7"/>
      <c r="C66" s="25"/>
      <c r="D66" s="27"/>
      <c r="E66" s="27"/>
      <c r="F66" s="27"/>
      <c r="G66" s="27"/>
      <c r="H66" s="27"/>
      <c r="I66" s="27"/>
      <c r="J66" s="27"/>
      <c r="K66" s="26"/>
      <c r="L66" s="26"/>
      <c r="M66" s="26"/>
      <c r="N66" s="26"/>
    </row>
    <row r="69" spans="2:28" s="3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</row>
  </sheetData>
  <mergeCells count="13">
    <mergeCell ref="C10:F10"/>
    <mergeCell ref="E2:O2"/>
    <mergeCell ref="C4:O4"/>
    <mergeCell ref="C5:O5"/>
    <mergeCell ref="C8:F8"/>
    <mergeCell ref="C9:F9"/>
    <mergeCell ref="C18:N18"/>
    <mergeCell ref="C19:N19"/>
    <mergeCell ref="C11:F11"/>
    <mergeCell ref="C12:F12"/>
    <mergeCell ref="C13:F13"/>
    <mergeCell ref="C15:O15"/>
    <mergeCell ref="C16:O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55" zoomScaleNormal="55" workbookViewId="0">
      <selection activeCell="J56" sqref="J56"/>
    </sheetView>
  </sheetViews>
  <sheetFormatPr baseColWidth="10" defaultColWidth="11.42578125" defaultRowHeight="15" x14ac:dyDescent="0.25"/>
  <cols>
    <col min="1" max="16384" width="11.42578125" style="29"/>
  </cols>
  <sheetData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="57" zoomScaleNormal="57" workbookViewId="0">
      <selection activeCell="H55" sqref="H55"/>
    </sheetView>
  </sheetViews>
  <sheetFormatPr baseColWidth="10" defaultColWidth="11.42578125" defaultRowHeight="15" x14ac:dyDescent="0.25"/>
  <cols>
    <col min="1" max="16384" width="11.42578125" style="29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ferat (bokmål)" ma:contentTypeID="0x010100C151227EF59CEA4DB91BEA3C63834ECC0045E3DFD7044A164EBAB9E804DEEA43E8" ma:contentTypeVersion="0" ma:contentTypeDescription="Opprett et nytt dokument." ma:contentTypeScope="" ma:versionID="befda6bc633dfb35ac48c30d97c95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ccce0c49e0ef6fdeb6e379369ca6d9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EA75E4-62AC-4745-90C2-50E76ADBD9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77AC84E-2A66-4675-A41B-C1E0887BB27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976AF00-63EC-4535-B632-A2CAD0F378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Fig_norsk</vt:lpstr>
      <vt:lpstr>Fig_engelsk</vt:lpstr>
    </vt:vector>
  </TitlesOfParts>
  <Company>OD - PTIL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Toft Anders</dc:creator>
  <cp:lastModifiedBy>Erik Christopher Reinskou</cp:lastModifiedBy>
  <cp:lastPrinted>2015-09-29T13:28:17Z</cp:lastPrinted>
  <dcterms:created xsi:type="dcterms:W3CDTF">2015-01-10T17:23:38Z</dcterms:created>
  <dcterms:modified xsi:type="dcterms:W3CDTF">2016-03-07T17:37:47Z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0x010100C151227EF59CEA4DB91BEA3C63834ECC0045E3DFD7044A164EBAB9E804DEEA43E8</vt:lpwstr>
  </property>
</Properties>
</file>