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Oppdatering Sokkelåret 2018/"/>
    </mc:Choice>
  </mc:AlternateContent>
  <xr:revisionPtr revIDLastSave="0" documentId="10_ncr:100000_{AC7B1599-2F06-47AC-9B17-62537CED829A}" xr6:coauthVersionLast="31" xr6:coauthVersionMax="31" xr10:uidLastSave="{00000000-0000-0000-0000-000000000000}"/>
  <bookViews>
    <workbookView xWindow="0" yWindow="0" windowWidth="21570" windowHeight="10215" xr2:uid="{00000000-000D-0000-FFFF-FFFF00000000}"/>
  </bookViews>
  <sheets>
    <sheet name="Fig-data" sheetId="1" r:id="rId1"/>
    <sheet name="Fig_norsk" sheetId="2" r:id="rId2"/>
    <sheet name="Fig_engelsk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<sst xmlns="http://schemas.openxmlformats.org/spreadsheetml/2006/main" count="34" uniqueCount="34">
  <si>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</si>
  <si>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</si>
  <si>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</si>
  <si>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</si>
  <si>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</si>
  <si>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</si>
  <si>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</si>
  <si>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</si>
  <si>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</si>
  <si>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</si>
  <si>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</si>
  <si>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</si>
  <si>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</si>
  <si>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</si>
  <si>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</si>
  <si>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</si>
  <si>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</si>
  <si>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</si>
  <si>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</si>
  <si>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</si>
  <si>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</si>
  <si>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</si>
  <si>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</si>
  <si>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</si>
  <si>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</si>
  <si>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</si>
  <si>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</si>
  <si>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</si>
  <si>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(2019)</t>
  </si>
  <si>
    <t>Billion NOK (2019)</t>
  </si>
  <si>
    <t>Pågående feltutbygginger januar 2019</t>
  </si>
  <si>
    <t>Ongoing field developments January 2019</t>
  </si>
  <si>
    <t>Historiske tall for 2007-2017 og prognose for 2018-2023</t>
  </si>
  <si>
    <t>Historical figures for 2007-2017 and forecast for 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</si>
</sst>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0</c:formatCode>
                <c:ptCount val="17"/>
                <c:pt idx="0">
                  <c:v>56.147018090695752</c:v>
                </c:pt>
                <c:pt idx="1">
                  <c:v>61.717177074090898</c:v>
                </c:pt>
                <c:pt idx="2">
                  <c:v>64.822306703915444</c:v>
                </c:pt>
                <c:pt idx="3">
                  <c:v>64.824780496384363</c:v>
                </c:pt>
                <c:pt idx="4">
                  <c:v>64.543106224094302</c:v>
                </c:pt>
                <c:pt idx="5">
                  <c:v>71.137422701309887</c:v>
                </c:pt>
                <c:pt idx="6">
                  <c:v>72.522305855213759</c:v>
                </c:pt>
                <c:pt idx="7">
                  <c:v>73.396566556261476</c:v>
                </c:pt>
                <c:pt idx="8">
                  <c:v>66.172645873619985</c:v>
                </c:pt>
                <c:pt idx="9">
                  <c:v>58.085718700135125</c:v>
                </c:pt>
                <c:pt idx="10">
                  <c:v>56.304648530000001</c:v>
                </c:pt>
                <c:pt idx="11">
                  <c:v>57.666646</c:v>
                </c:pt>
                <c:pt idx="12">
                  <c:v>57.796950000000002</c:v>
                </c:pt>
                <c:pt idx="13">
                  <c:v>56.828832000000006</c:v>
                </c:pt>
                <c:pt idx="14">
                  <c:v>53.359487999999999</c:v>
                </c:pt>
                <c:pt idx="15">
                  <c:v>52.678446000000001</c:v>
                </c:pt>
                <c:pt idx="16" formatCode="#,##0">
                  <c:v>53.037800000000004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januar 2019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2.8166183094994884E-2</c:v>
                </c:pt>
                <c:pt idx="8">
                  <c:v>4.3016521469999985E-2</c:v>
                </c:pt>
                <c:pt idx="9">
                  <c:v>3.6198439015444006E-2</c:v>
                </c:pt>
                <c:pt idx="10">
                  <c:v>6.377464599999999E-2</c:v>
                </c:pt>
                <c:pt idx="11">
                  <c:v>0.104854</c:v>
                </c:pt>
                <c:pt idx="12">
                  <c:v>0.67391600000000007</c:v>
                </c:pt>
                <c:pt idx="13">
                  <c:v>4.7866360000000006</c:v>
                </c:pt>
                <c:pt idx="14">
                  <c:v>5.0513159999999999</c:v>
                </c:pt>
                <c:pt idx="15">
                  <c:v>5.8504459999999998</c:v>
                </c:pt>
                <c:pt idx="16" formatCode="#,##0">
                  <c:v>7.5698480000000004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7.1260000000000004E-3</c:v>
                </c:pt>
                <c:pt idx="13">
                  <c:v>6.9224000000000008E-2</c:v>
                </c:pt>
                <c:pt idx="14">
                  <c:v>0.219888</c:v>
                </c:pt>
                <c:pt idx="15">
                  <c:v>0.42043400000000003</c:v>
                </c:pt>
                <c:pt idx="16" formatCode="#,##0">
                  <c:v>0.98338800000000004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(2019)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0</c:formatCode>
                <c:ptCount val="17"/>
                <c:pt idx="0">
                  <c:v>56.147018090695752</c:v>
                </c:pt>
                <c:pt idx="1">
                  <c:v>61.717177074090898</c:v>
                </c:pt>
                <c:pt idx="2">
                  <c:v>64.822306703915444</c:v>
                </c:pt>
                <c:pt idx="3">
                  <c:v>64.824780496384363</c:v>
                </c:pt>
                <c:pt idx="4">
                  <c:v>64.543106224094302</c:v>
                </c:pt>
                <c:pt idx="5">
                  <c:v>71.137422701309887</c:v>
                </c:pt>
                <c:pt idx="6">
                  <c:v>72.522305855213759</c:v>
                </c:pt>
                <c:pt idx="7">
                  <c:v>73.396566556261476</c:v>
                </c:pt>
                <c:pt idx="8">
                  <c:v>66.172645873619985</c:v>
                </c:pt>
                <c:pt idx="9">
                  <c:v>58.085718700135125</c:v>
                </c:pt>
                <c:pt idx="10">
                  <c:v>56.304648530000001</c:v>
                </c:pt>
                <c:pt idx="11">
                  <c:v>57.666646</c:v>
                </c:pt>
                <c:pt idx="12">
                  <c:v>57.796950000000002</c:v>
                </c:pt>
                <c:pt idx="13">
                  <c:v>56.828832000000006</c:v>
                </c:pt>
                <c:pt idx="14">
                  <c:v>53.359487999999999</c:v>
                </c:pt>
                <c:pt idx="15">
                  <c:v>52.678446000000001</c:v>
                </c:pt>
                <c:pt idx="16" formatCode="#,##0">
                  <c:v>53.037800000000004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2019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2.8166183094994884E-2</c:v>
                </c:pt>
                <c:pt idx="8">
                  <c:v>4.3016521469999985E-2</c:v>
                </c:pt>
                <c:pt idx="9">
                  <c:v>3.6198439015444006E-2</c:v>
                </c:pt>
                <c:pt idx="10">
                  <c:v>6.377464599999999E-2</c:v>
                </c:pt>
                <c:pt idx="11">
                  <c:v>0.104854</c:v>
                </c:pt>
                <c:pt idx="12">
                  <c:v>0.67391600000000007</c:v>
                </c:pt>
                <c:pt idx="13">
                  <c:v>4.7866360000000006</c:v>
                </c:pt>
                <c:pt idx="14">
                  <c:v>5.0513159999999999</c:v>
                </c:pt>
                <c:pt idx="15">
                  <c:v>5.8504459999999998</c:v>
                </c:pt>
                <c:pt idx="16" formatCode="#,##0">
                  <c:v>7.5698480000000004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7.1260000000000004E-3</c:v>
                </c:pt>
                <c:pt idx="13">
                  <c:v>6.9224000000000008E-2</c:v>
                </c:pt>
                <c:pt idx="14">
                  <c:v>0.219888</c:v>
                </c:pt>
                <c:pt idx="15">
                  <c:v>0.42043400000000003</c:v>
                </c:pt>
                <c:pt idx="16" formatCode="#,##0">
                  <c:v>0.98338800000000004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(2019)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zoomScaleNormal="100" workbookViewId="0">
      <selection activeCell="J28" sqref="J28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50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3" t="s">
        <v>26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</row>
    <row r="5" spans="1:15" ht="15.75" thickBot="1" x14ac:dyDescent="0.3">
      <c r="A5" s="2"/>
      <c r="B5" s="9" t="s">
        <v>3</v>
      </c>
      <c r="C5" s="55" t="s">
        <v>27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7"/>
      <c r="D8" s="58"/>
      <c r="E8" s="58"/>
      <c r="F8" s="59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0"/>
      <c r="D9" s="61"/>
      <c r="E9" s="61"/>
      <c r="F9" s="62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49" t="s">
        <v>28</v>
      </c>
      <c r="D10" s="41"/>
      <c r="E10" s="41"/>
      <c r="F10" s="42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7" t="s">
        <v>29</v>
      </c>
      <c r="D11" s="38"/>
      <c r="E11" s="38"/>
      <c r="F11" s="39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0"/>
      <c r="D12" s="41"/>
      <c r="E12" s="41"/>
      <c r="F12" s="42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3"/>
      <c r="D13" s="44"/>
      <c r="E13" s="44"/>
      <c r="F13" s="45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6" t="s">
        <v>17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1:15" ht="15.75" thickBot="1" x14ac:dyDescent="0.3">
      <c r="A16" s="5"/>
      <c r="B16" s="9" t="s">
        <v>12</v>
      </c>
      <c r="C16" s="35" t="s">
        <v>18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7" t="s">
        <v>32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</row>
    <row r="19" spans="1:15" ht="15.75" thickBot="1" x14ac:dyDescent="0.3">
      <c r="A19" s="5"/>
      <c r="B19" s="18" t="s">
        <v>14</v>
      </c>
      <c r="C19" s="35" t="s">
        <v>33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30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31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2007</v>
      </c>
      <c r="C24">
        <v>2007</v>
      </c>
      <c r="D24" s="34">
        <v>56.147018090695752</v>
      </c>
      <c r="E24" s="34">
        <v>0</v>
      </c>
      <c r="F24" s="34">
        <v>0</v>
      </c>
      <c r="G24" s="28">
        <f t="shared" ref="G24:G40" si="0">SUM(D24:F24)</f>
        <v>56.147018090695752</v>
      </c>
      <c r="H24" s="33"/>
      <c r="I24" s="33"/>
      <c r="J24" s="33"/>
      <c r="K24" s="33"/>
      <c r="L24" s="33"/>
      <c r="M24" s="33"/>
      <c r="N24" s="33"/>
      <c r="O24" s="33"/>
    </row>
    <row r="25" spans="1:15" x14ac:dyDescent="0.25">
      <c r="A25" s="5"/>
      <c r="B25">
        <v>2008</v>
      </c>
      <c r="C25">
        <v>2008</v>
      </c>
      <c r="D25" s="34">
        <v>61.717177074090898</v>
      </c>
      <c r="E25" s="34">
        <v>0</v>
      </c>
      <c r="F25" s="34">
        <v>0</v>
      </c>
      <c r="G25" s="28">
        <f t="shared" si="0"/>
        <v>61.717177074090898</v>
      </c>
      <c r="H25" s="33"/>
      <c r="I25" s="33"/>
      <c r="J25" s="33"/>
      <c r="K25" s="33"/>
      <c r="L25" s="33"/>
      <c r="M25" s="33"/>
      <c r="N25" s="33"/>
      <c r="O25" s="33"/>
    </row>
    <row r="26" spans="1:15" x14ac:dyDescent="0.25">
      <c r="A26" s="5"/>
      <c r="B26">
        <v>2009</v>
      </c>
      <c r="C26">
        <v>2009</v>
      </c>
      <c r="D26" s="34">
        <v>64.822306703915444</v>
      </c>
      <c r="E26" s="34">
        <v>0</v>
      </c>
      <c r="F26" s="34">
        <v>0</v>
      </c>
      <c r="G26" s="28">
        <f t="shared" si="0"/>
        <v>64.822306703915444</v>
      </c>
      <c r="H26" s="33"/>
      <c r="I26" s="33"/>
      <c r="J26" s="33"/>
      <c r="K26" s="33"/>
      <c r="L26" s="33"/>
      <c r="M26" s="33"/>
      <c r="N26" s="33"/>
      <c r="O26" s="33"/>
    </row>
    <row r="27" spans="1:15" x14ac:dyDescent="0.25">
      <c r="A27" s="5"/>
      <c r="B27">
        <v>2010</v>
      </c>
      <c r="C27">
        <v>2010</v>
      </c>
      <c r="D27" s="34">
        <v>64.824780496384363</v>
      </c>
      <c r="E27" s="34">
        <v>0</v>
      </c>
      <c r="F27" s="34">
        <v>0</v>
      </c>
      <c r="G27" s="28">
        <f t="shared" si="0"/>
        <v>64.824780496384363</v>
      </c>
      <c r="H27" s="33"/>
      <c r="I27" s="33"/>
      <c r="J27" s="33"/>
      <c r="K27" s="33"/>
      <c r="L27" s="33"/>
      <c r="M27" s="33"/>
      <c r="N27" s="33"/>
      <c r="O27" s="33"/>
    </row>
    <row r="28" spans="1:15" x14ac:dyDescent="0.25">
      <c r="B28">
        <v>2011</v>
      </c>
      <c r="C28">
        <v>2011</v>
      </c>
      <c r="D28" s="34">
        <v>64.543106224094302</v>
      </c>
      <c r="E28" s="34">
        <v>0</v>
      </c>
      <c r="F28" s="34">
        <v>0</v>
      </c>
      <c r="G28" s="28">
        <f t="shared" si="0"/>
        <v>64.543106224094302</v>
      </c>
      <c r="I28" s="33"/>
      <c r="J28" s="33"/>
      <c r="K28" s="33"/>
    </row>
    <row r="29" spans="1:15" x14ac:dyDescent="0.25">
      <c r="B29">
        <v>2012</v>
      </c>
      <c r="C29">
        <v>2012</v>
      </c>
      <c r="D29" s="34">
        <v>71.137422701309887</v>
      </c>
      <c r="E29" s="34">
        <v>0</v>
      </c>
      <c r="F29" s="34">
        <v>0</v>
      </c>
      <c r="G29" s="28">
        <f t="shared" si="0"/>
        <v>71.137422701309887</v>
      </c>
      <c r="I29" s="33"/>
      <c r="J29" s="33"/>
      <c r="K29" s="33"/>
    </row>
    <row r="30" spans="1:15" x14ac:dyDescent="0.25">
      <c r="B30">
        <v>2013</v>
      </c>
      <c r="C30">
        <v>2013</v>
      </c>
      <c r="D30" s="34">
        <v>72.522305855213759</v>
      </c>
      <c r="E30" s="34">
        <v>0</v>
      </c>
      <c r="F30" s="34">
        <v>0</v>
      </c>
      <c r="G30" s="28">
        <f t="shared" si="0"/>
        <v>72.522305855213759</v>
      </c>
      <c r="I30" s="33"/>
      <c r="J30" s="33"/>
      <c r="K30" s="33"/>
    </row>
    <row r="31" spans="1:15" x14ac:dyDescent="0.25">
      <c r="B31">
        <v>2014</v>
      </c>
      <c r="C31">
        <v>2014</v>
      </c>
      <c r="D31" s="34">
        <v>73.396566556261476</v>
      </c>
      <c r="E31" s="34">
        <v>2.8166183094994884E-2</v>
      </c>
      <c r="F31" s="34">
        <v>0</v>
      </c>
      <c r="G31" s="28">
        <f t="shared" si="0"/>
        <v>73.424732739356472</v>
      </c>
      <c r="I31" s="33"/>
      <c r="J31" s="33"/>
      <c r="K31" s="33"/>
    </row>
    <row r="32" spans="1:15" x14ac:dyDescent="0.25">
      <c r="B32">
        <v>2015</v>
      </c>
      <c r="C32">
        <v>2015</v>
      </c>
      <c r="D32" s="34">
        <v>66.172645873619985</v>
      </c>
      <c r="E32" s="34">
        <v>4.3016521469999985E-2</v>
      </c>
      <c r="F32" s="34">
        <v>0</v>
      </c>
      <c r="G32" s="28">
        <f t="shared" si="0"/>
        <v>66.215662395089979</v>
      </c>
      <c r="I32" s="33"/>
      <c r="J32" s="33"/>
      <c r="K32" s="33"/>
      <c r="O32" s="1"/>
    </row>
    <row r="33" spans="2:11" x14ac:dyDescent="0.25">
      <c r="B33">
        <v>2016</v>
      </c>
      <c r="C33">
        <v>2016</v>
      </c>
      <c r="D33" s="34">
        <v>58.085718700135125</v>
      </c>
      <c r="E33" s="34">
        <v>3.6198439015444006E-2</v>
      </c>
      <c r="F33" s="34">
        <v>0</v>
      </c>
      <c r="G33" s="28">
        <f t="shared" si="0"/>
        <v>58.121917139150568</v>
      </c>
      <c r="I33" s="33"/>
      <c r="J33" s="33"/>
      <c r="K33" s="33"/>
    </row>
    <row r="34" spans="2:11" x14ac:dyDescent="0.25">
      <c r="B34">
        <v>2017</v>
      </c>
      <c r="C34">
        <v>2017</v>
      </c>
      <c r="D34" s="34">
        <v>56.304648530000001</v>
      </c>
      <c r="E34" s="34">
        <v>6.377464599999999E-2</v>
      </c>
      <c r="F34" s="34">
        <v>0</v>
      </c>
      <c r="G34" s="28">
        <f t="shared" si="0"/>
        <v>56.368423176</v>
      </c>
      <c r="I34" s="33"/>
      <c r="J34" s="33"/>
      <c r="K34" s="33"/>
    </row>
    <row r="35" spans="2:11" x14ac:dyDescent="0.25">
      <c r="B35">
        <v>2018</v>
      </c>
      <c r="C35">
        <v>2018</v>
      </c>
      <c r="D35" s="34">
        <v>57.666646</v>
      </c>
      <c r="E35" s="34">
        <v>0.104854</v>
      </c>
      <c r="F35" s="34">
        <v>0</v>
      </c>
      <c r="G35" s="28">
        <f t="shared" si="0"/>
        <v>57.771500000000003</v>
      </c>
      <c r="I35" s="33"/>
      <c r="J35" s="33"/>
      <c r="K35" s="33"/>
    </row>
    <row r="36" spans="2:11" x14ac:dyDescent="0.25">
      <c r="B36">
        <v>2019</v>
      </c>
      <c r="C36">
        <v>2019</v>
      </c>
      <c r="D36" s="34">
        <v>57.796950000000002</v>
      </c>
      <c r="E36" s="34">
        <v>0.67391600000000007</v>
      </c>
      <c r="F36" s="34">
        <v>7.1260000000000004E-3</v>
      </c>
      <c r="G36" s="28">
        <f t="shared" si="0"/>
        <v>58.477992</v>
      </c>
      <c r="I36" s="33"/>
      <c r="J36" s="33"/>
      <c r="K36" s="33"/>
    </row>
    <row r="37" spans="2:11" x14ac:dyDescent="0.25">
      <c r="B37">
        <v>2020</v>
      </c>
      <c r="C37">
        <v>2020</v>
      </c>
      <c r="D37" s="34">
        <v>56.828832000000006</v>
      </c>
      <c r="E37" s="34">
        <v>4.7866360000000006</v>
      </c>
      <c r="F37" s="34">
        <v>6.9224000000000008E-2</v>
      </c>
      <c r="G37" s="28">
        <f t="shared" si="0"/>
        <v>61.684692000000005</v>
      </c>
      <c r="I37" s="33"/>
      <c r="J37" s="33"/>
      <c r="K37" s="33"/>
    </row>
    <row r="38" spans="2:11" x14ac:dyDescent="0.25">
      <c r="B38">
        <v>2021</v>
      </c>
      <c r="C38">
        <v>2021</v>
      </c>
      <c r="D38" s="34">
        <v>53.359487999999999</v>
      </c>
      <c r="E38" s="34">
        <v>5.0513159999999999</v>
      </c>
      <c r="F38" s="34">
        <v>0.219888</v>
      </c>
      <c r="G38" s="28">
        <f t="shared" si="0"/>
        <v>58.630691999999996</v>
      </c>
      <c r="I38" s="33"/>
      <c r="J38" s="33"/>
      <c r="K38" s="33"/>
    </row>
    <row r="39" spans="2:11" x14ac:dyDescent="0.25">
      <c r="B39">
        <v>2022</v>
      </c>
      <c r="C39">
        <v>2022</v>
      </c>
      <c r="D39" s="34">
        <v>52.678446000000001</v>
      </c>
      <c r="E39" s="34">
        <v>5.8504459999999998</v>
      </c>
      <c r="F39" s="34">
        <v>0.42043400000000003</v>
      </c>
      <c r="G39" s="28">
        <f t="shared" si="0"/>
        <v>58.949325999999999</v>
      </c>
      <c r="J39" s="28"/>
    </row>
    <row r="40" spans="2:11" x14ac:dyDescent="0.25">
      <c r="B40">
        <v>2023</v>
      </c>
      <c r="C40">
        <v>2023</v>
      </c>
      <c r="D40" s="1">
        <v>53.037800000000004</v>
      </c>
      <c r="E40" s="1">
        <v>7.5698480000000004</v>
      </c>
      <c r="F40" s="1">
        <v>0.98338800000000004</v>
      </c>
      <c r="G40" s="28">
        <f t="shared" si="0"/>
        <v>61.591036000000003</v>
      </c>
      <c r="J40" s="28"/>
    </row>
    <row r="41" spans="2:11" x14ac:dyDescent="0.25">
      <c r="J41" s="28"/>
    </row>
    <row r="42" spans="2:11" x14ac:dyDescent="0.25">
      <c r="J42" s="28"/>
    </row>
    <row r="43" spans="2:11" x14ac:dyDescent="0.25">
      <c r="J43" s="28"/>
    </row>
    <row r="44" spans="2:11" x14ac:dyDescent="0.25">
      <c r="J44" s="28"/>
    </row>
    <row r="45" spans="2:11" x14ac:dyDescent="0.25">
      <c r="J45" s="28"/>
    </row>
    <row r="46" spans="2:11" x14ac:dyDescent="0.25">
      <c r="J46" s="28"/>
    </row>
    <row r="47" spans="2:11" x14ac:dyDescent="0.25">
      <c r="J47" s="28"/>
    </row>
    <row r="48" spans="2:11" x14ac:dyDescent="0.25">
      <c r="J48" s="28"/>
    </row>
    <row r="49" spans="10:10" x14ac:dyDescent="0.25">
      <c r="J49" s="28"/>
    </row>
    <row r="50" spans="10:10" x14ac:dyDescent="0.25">
      <c r="J50" s="28"/>
    </row>
    <row r="51" spans="10:10" x14ac:dyDescent="0.25">
      <c r="J51" s="28"/>
    </row>
    <row r="52" spans="10:10" x14ac:dyDescent="0.25">
      <c r="J52" s="28"/>
    </row>
    <row r="53" spans="10:10" x14ac:dyDescent="0.25">
      <c r="J53" s="28"/>
    </row>
    <row r="54" spans="10:10" x14ac:dyDescent="0.25">
      <c r="J54" s="28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  <row r="65" spans="10:10" x14ac:dyDescent="0.25">
      <c r="J65" s="28"/>
    </row>
    <row r="66" spans="10:10" x14ac:dyDescent="0.25">
      <c r="J66" s="28"/>
    </row>
    <row r="67" spans="10:10" x14ac:dyDescent="0.25">
      <c r="J67" s="28"/>
    </row>
    <row r="68" spans="10:10" x14ac:dyDescent="0.25">
      <c r="J68" s="28"/>
    </row>
    <row r="69" spans="10:10" x14ac:dyDescent="0.25">
      <c r="J69" s="28"/>
    </row>
    <row r="70" spans="10:10" x14ac:dyDescent="0.25">
      <c r="J70" s="28"/>
    </row>
    <row r="71" spans="10:10" x14ac:dyDescent="0.25">
      <c r="J71" s="28"/>
    </row>
    <row r="72" spans="10:10" x14ac:dyDescent="0.25">
      <c r="J72" s="28"/>
    </row>
    <row r="73" spans="10:10" x14ac:dyDescent="0.25">
      <c r="J73" s="28"/>
    </row>
    <row r="74" spans="10:10" x14ac:dyDescent="0.25">
      <c r="J74" s="28"/>
    </row>
    <row r="75" spans="10:10" x14ac:dyDescent="0.25">
      <c r="J75" s="28"/>
    </row>
    <row r="76" spans="10:10" x14ac:dyDescent="0.25">
      <c r="J76" s="28"/>
    </row>
    <row r="77" spans="10:10" x14ac:dyDescent="0.25">
      <c r="J77" s="28"/>
    </row>
    <row r="78" spans="10:10" x14ac:dyDescent="0.25">
      <c r="J78" s="28"/>
    </row>
    <row r="79" spans="10:10" x14ac:dyDescent="0.25">
      <c r="J79" s="28"/>
    </row>
    <row r="80" spans="10:10" x14ac:dyDescent="0.25">
      <c r="J80" s="28"/>
    </row>
    <row r="81" spans="2:10" x14ac:dyDescent="0.25">
      <c r="J81" s="28"/>
    </row>
    <row r="82" spans="2:10" x14ac:dyDescent="0.25">
      <c r="J82" s="28"/>
    </row>
    <row r="83" spans="2:10" x14ac:dyDescent="0.25">
      <c r="J83" s="28"/>
    </row>
    <row r="84" spans="2:10" x14ac:dyDescent="0.25">
      <c r="J84" s="28"/>
    </row>
    <row r="85" spans="2:10" x14ac:dyDescent="0.25">
      <c r="J85" s="28"/>
    </row>
    <row r="86" spans="2:10" x14ac:dyDescent="0.25">
      <c r="B86" s="25"/>
      <c r="J86" s="28"/>
    </row>
    <row r="87" spans="2:10" x14ac:dyDescent="0.25">
      <c r="J87" s="28"/>
    </row>
    <row r="88" spans="2:10" x14ac:dyDescent="0.25">
      <c r="J88" s="28"/>
    </row>
    <row r="89" spans="2:10" x14ac:dyDescent="0.25">
      <c r="J89" s="28"/>
    </row>
    <row r="90" spans="2:10" x14ac:dyDescent="0.25">
      <c r="J90" s="28"/>
    </row>
    <row r="91" spans="2:10" x14ac:dyDescent="0.25">
      <c r="J91" s="28"/>
    </row>
    <row r="92" spans="2:10" x14ac:dyDescent="0.25">
      <c r="J92" s="28"/>
    </row>
    <row r="93" spans="2:10" x14ac:dyDescent="0.25">
      <c r="J93" s="28"/>
    </row>
    <row r="94" spans="2:10" x14ac:dyDescent="0.25">
      <c r="J94" s="28"/>
    </row>
    <row r="95" spans="2:10" x14ac:dyDescent="0.25">
      <c r="J95" s="28"/>
    </row>
    <row r="96" spans="2:10" x14ac:dyDescent="0.25">
      <c r="J96" s="28"/>
    </row>
    <row r="97" spans="10:10" x14ac:dyDescent="0.25">
      <c r="J97" s="28"/>
    </row>
    <row r="98" spans="10:10" x14ac:dyDescent="0.25">
      <c r="J98" s="28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G26" sqref="AG26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J43" sqref="AJ43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1B4DA6-742A-4AA0-8078-D10232539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2019-01-07T12:14:17Z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