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Revidert NB 2026 mai/Figur-grunnlag/"/>
    </mc:Choice>
  </mc:AlternateContent>
  <xr:revisionPtr revIDLastSave="8" documentId="8_{EA5237CE-C864-458B-BD2E-EE79D75961BF}" xr6:coauthVersionLast="47" xr6:coauthVersionMax="47" xr10:uidLastSave="{84FB5360-BD42-4D6A-95DE-CBE90FCF7047}"/>
  <bookViews>
    <workbookView xWindow="-120" yWindow="-120" windowWidth="57840" windowHeight="15720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41" i="1"/>
  <c r="G40" i="1"/>
  <c r="G39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<sst xmlns="http://schemas.openxmlformats.org/spreadsheetml/2006/main" count="34" uniqueCount="34">
  <si>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</si>
  <si>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</si>
  <si>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Beskrivelse:</t>
  </si>
  <si>
    <t>Figurtekst NOR:</t>
  </si>
  <si>
    <t>Driftskostnader spesifisert på feltstatus</t>
  </si>
  <si>
    <t>Figurtekst ENG:</t>
  </si>
  <si>
    <t>Operating costs distributed on field status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</si>
  <si>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</si>
  <si>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</si>
  <si>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</si>
  <si>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</si>
  <si>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</si>
  <si>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</si>
  <si>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</si>
  <si>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</si>
  <si>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</si>
  <si>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</si>
  <si>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</si>
  <si>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</si>
  <si>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</si>
  <si>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</si>
  <si>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Felt i drift</t>
  </si>
  <si>
    <t>Funn</t>
  </si>
  <si>
    <t>Totalt</t>
  </si>
  <si>
    <t>Datatyper ENG</t>
  </si>
  <si>
    <t>Fields in production</t>
  </si>
  <si>
    <t>Discoveries</t>
  </si>
  <si>
    <t>Total</t>
  </si>
  <si>
    <t>Milliarder NOK (2026)</t>
  </si>
  <si>
    <t>Billion NOK (2026)</t>
  </si>
  <si>
    <t>Historiske tall for 2013-2024 og prognose for 2025-2030</t>
  </si>
  <si>
    <t>Historical figures for 2013-2024 and forecast for 2025-2030</t>
  </si>
  <si>
    <t>Pågående feltutbygginger 1. januar 2026</t>
  </si>
  <si>
    <t>Ongoing field developments January 1st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</si>
</sst>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93.5</c:v>
                </c:pt>
                <c:pt idx="1">
                  <c:v>94.59</c:v>
                </c:pt>
                <c:pt idx="2">
                  <c:v>85.34</c:v>
                </c:pt>
                <c:pt idx="3">
                  <c:v>74.92</c:v>
                </c:pt>
                <c:pt idx="4">
                  <c:v>72.650000000000006</c:v>
                </c:pt>
                <c:pt idx="5">
                  <c:v>75.44</c:v>
                </c:pt>
                <c:pt idx="6">
                  <c:v>76.7</c:v>
                </c:pt>
                <c:pt idx="7">
                  <c:v>68.569999999999993</c:v>
                </c:pt>
                <c:pt idx="8">
                  <c:v>74.040000000000006</c:v>
                </c:pt>
                <c:pt idx="9">
                  <c:v>93.14</c:v>
                </c:pt>
                <c:pt idx="10">
                  <c:v>89.58</c:v>
                </c:pt>
                <c:pt idx="11">
                  <c:v>90.89</c:v>
                </c:pt>
                <c:pt idx="12">
                  <c:v>94.39</c:v>
                </c:pt>
                <c:pt idx="13">
                  <c:v>94.97</c:v>
                </c:pt>
                <c:pt idx="14">
                  <c:v>92.9</c:v>
                </c:pt>
                <c:pt idx="15" formatCode="#,##0">
                  <c:v>93.83</c:v>
                </c:pt>
                <c:pt idx="16">
                  <c:v>88.25</c:v>
                </c:pt>
                <c:pt idx="17" formatCode="#,##0">
                  <c:v>87.43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januar 2026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0.11</c:v>
                </c:pt>
                <c:pt idx="14">
                  <c:v>2.4500000000000002</c:v>
                </c:pt>
                <c:pt idx="15" formatCode="#,##0">
                  <c:v>3.29</c:v>
                </c:pt>
                <c:pt idx="16">
                  <c:v>3.83</c:v>
                </c:pt>
                <c:pt idx="17" formatCode="#,##0">
                  <c:v>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0.28000000000000003</c:v>
                </c:pt>
                <c:pt idx="14">
                  <c:v>0.47</c:v>
                </c:pt>
                <c:pt idx="15" formatCode="#,##0">
                  <c:v>0.18</c:v>
                </c:pt>
                <c:pt idx="16">
                  <c:v>0.45</c:v>
                </c:pt>
                <c:pt idx="17" formatCode="#,##0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93.5</c:v>
                </c:pt>
                <c:pt idx="1">
                  <c:v>94.59</c:v>
                </c:pt>
                <c:pt idx="2">
                  <c:v>85.34</c:v>
                </c:pt>
                <c:pt idx="3">
                  <c:v>74.92</c:v>
                </c:pt>
                <c:pt idx="4">
                  <c:v>72.650000000000006</c:v>
                </c:pt>
                <c:pt idx="5">
                  <c:v>75.44</c:v>
                </c:pt>
                <c:pt idx="6">
                  <c:v>76.7</c:v>
                </c:pt>
                <c:pt idx="7">
                  <c:v>68.569999999999993</c:v>
                </c:pt>
                <c:pt idx="8">
                  <c:v>74.040000000000006</c:v>
                </c:pt>
                <c:pt idx="9">
                  <c:v>93.14</c:v>
                </c:pt>
                <c:pt idx="10">
                  <c:v>89.58</c:v>
                </c:pt>
                <c:pt idx="11">
                  <c:v>90.89</c:v>
                </c:pt>
                <c:pt idx="12">
                  <c:v>94.39</c:v>
                </c:pt>
                <c:pt idx="13">
                  <c:v>94.97</c:v>
                </c:pt>
                <c:pt idx="14">
                  <c:v>92.9</c:v>
                </c:pt>
                <c:pt idx="15" formatCode="#,##0">
                  <c:v>93.83</c:v>
                </c:pt>
                <c:pt idx="16">
                  <c:v>88.25</c:v>
                </c:pt>
                <c:pt idx="17" formatCode="#,##0">
                  <c:v>87.43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1st 2026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0.11</c:v>
                </c:pt>
                <c:pt idx="14">
                  <c:v>2.4500000000000002</c:v>
                </c:pt>
                <c:pt idx="15" formatCode="#,##0">
                  <c:v>3.29</c:v>
                </c:pt>
                <c:pt idx="16">
                  <c:v>3.83</c:v>
                </c:pt>
                <c:pt idx="17" formatCode="#,##0">
                  <c:v>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0.28000000000000003</c:v>
                </c:pt>
                <c:pt idx="14">
                  <c:v>0.47</c:v>
                </c:pt>
                <c:pt idx="15" formatCode="#,##0">
                  <c:v>0.18</c:v>
                </c:pt>
                <c:pt idx="16">
                  <c:v>0.45</c:v>
                </c:pt>
                <c:pt idx="17" formatCode="#,##0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topLeftCell="A6" zoomScaleNormal="100" workbookViewId="0">
      <selection activeCell="AD36" sqref="AD36"/>
    </sheetView>
  </sheetViews>
  <sheetFormatPr baseColWidth="10" defaultColWidth="11.42578125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2</v>
      </c>
      <c r="E2" s="33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3</v>
      </c>
      <c r="C4" s="36" t="s">
        <v>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ht="15.75" thickBot="1" x14ac:dyDescent="0.3">
      <c r="B5" s="6" t="s">
        <v>5</v>
      </c>
      <c r="C5" s="38" t="s">
        <v>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7</v>
      </c>
      <c r="E7" s="7"/>
      <c r="H7" s="8"/>
    </row>
    <row r="8" spans="1:15" x14ac:dyDescent="0.25">
      <c r="B8" s="5" t="s">
        <v>8</v>
      </c>
      <c r="C8" s="40"/>
      <c r="D8" s="41"/>
      <c r="E8" s="41"/>
      <c r="F8" s="42"/>
      <c r="H8" s="8"/>
    </row>
    <row r="9" spans="1:15" x14ac:dyDescent="0.25">
      <c r="B9" s="10" t="s">
        <v>9</v>
      </c>
      <c r="C9" s="43"/>
      <c r="D9" s="44"/>
      <c r="E9" s="44"/>
      <c r="F9" s="45"/>
      <c r="G9" s="23"/>
    </row>
    <row r="10" spans="1:15" x14ac:dyDescent="0.25">
      <c r="B10" s="11" t="s">
        <v>10</v>
      </c>
      <c r="C10" s="30" t="s">
        <v>28</v>
      </c>
      <c r="D10" s="31"/>
      <c r="E10" s="31"/>
      <c r="F10" s="32"/>
      <c r="H10" s="8"/>
    </row>
    <row r="11" spans="1:15" x14ac:dyDescent="0.25">
      <c r="B11" s="10" t="s">
        <v>11</v>
      </c>
      <c r="C11" s="48" t="s">
        <v>29</v>
      </c>
      <c r="D11" s="49"/>
      <c r="E11" s="49"/>
      <c r="F11" s="50"/>
      <c r="G11" s="24"/>
      <c r="H11" s="8"/>
    </row>
    <row r="12" spans="1:15" x14ac:dyDescent="0.25">
      <c r="B12" s="11" t="s">
        <v>12</v>
      </c>
      <c r="C12" s="30"/>
      <c r="D12" s="31"/>
      <c r="E12" s="31"/>
      <c r="F12" s="32"/>
      <c r="H12" s="8"/>
    </row>
    <row r="13" spans="1:15" ht="15.75" thickBot="1" x14ac:dyDescent="0.3">
      <c r="B13" s="6" t="s">
        <v>13</v>
      </c>
      <c r="C13" s="51"/>
      <c r="D13" s="52"/>
      <c r="E13" s="52"/>
      <c r="F13" s="53"/>
      <c r="G13" s="23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14</v>
      </c>
      <c r="C15" s="54" t="s">
        <v>15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1:15" ht="15.75" thickBot="1" x14ac:dyDescent="0.3">
      <c r="B16" s="6" t="s">
        <v>16</v>
      </c>
      <c r="C16" s="46" t="s">
        <v>17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2:15" ht="15.75" thickBot="1" x14ac:dyDescent="0.3">
      <c r="B17" s="4"/>
    </row>
    <row r="18" spans="2:15" x14ac:dyDescent="0.25">
      <c r="B18" s="12" t="s">
        <v>18</v>
      </c>
      <c r="C18" s="54" t="s">
        <v>30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2:15" ht="15.75" thickBot="1" x14ac:dyDescent="0.3">
      <c r="B19" s="13" t="s">
        <v>19</v>
      </c>
      <c r="C19" s="46" t="s">
        <v>31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2:15" x14ac:dyDescent="0.25">
      <c r="B20" s="4"/>
      <c r="E20" s="7"/>
      <c r="H20" s="8"/>
    </row>
    <row r="21" spans="2:15" ht="15.75" thickBot="1" x14ac:dyDescent="0.3">
      <c r="B21" s="19"/>
    </row>
    <row r="22" spans="2:15" ht="45" x14ac:dyDescent="0.25">
      <c r="B22" s="5" t="s">
        <v>20</v>
      </c>
      <c r="C22" s="5"/>
      <c r="D22" s="26" t="s">
        <v>21</v>
      </c>
      <c r="E22" s="26" t="s">
        <v>32</v>
      </c>
      <c r="F22" s="26" t="s">
        <v>22</v>
      </c>
      <c r="G22" s="26" t="s">
        <v>23</v>
      </c>
      <c r="H22" s="14"/>
      <c r="I22" s="14"/>
      <c r="J22" s="14"/>
      <c r="K22" s="14"/>
      <c r="L22" s="14"/>
      <c r="M22" s="14"/>
      <c r="N22" s="14"/>
      <c r="O22" s="15"/>
    </row>
    <row r="23" spans="2:15" ht="45.75" thickBot="1" x14ac:dyDescent="0.3">
      <c r="B23" s="16"/>
      <c r="C23" s="25" t="s">
        <v>24</v>
      </c>
      <c r="D23" s="17" t="s">
        <v>25</v>
      </c>
      <c r="E23" s="17" t="s">
        <v>33</v>
      </c>
      <c r="F23" s="17" t="s">
        <v>26</v>
      </c>
      <c r="G23" s="17" t="s">
        <v>27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25">
      <c r="B24" s="29">
        <v>2013</v>
      </c>
      <c r="C24" s="29">
        <v>2013</v>
      </c>
      <c r="D24" s="28">
        <v>93.5</v>
      </c>
      <c r="E24" s="28">
        <v>0</v>
      </c>
      <c r="F24" s="28">
        <v>0</v>
      </c>
      <c r="G24" s="22">
        <f>SUM(D24:F24)</f>
        <v>93.5</v>
      </c>
      <c r="H24" s="27"/>
      <c r="J24" s="22"/>
      <c r="K24" s="22"/>
      <c r="L24" s="22"/>
      <c r="O24" s="27"/>
    </row>
    <row r="25" spans="2:15" x14ac:dyDescent="0.25">
      <c r="B25" s="29">
        <v>2014</v>
      </c>
      <c r="C25" s="29">
        <v>2014</v>
      </c>
      <c r="D25" s="28">
        <v>94.59</v>
      </c>
      <c r="E25" s="28">
        <v>0</v>
      </c>
      <c r="F25" s="28">
        <v>0</v>
      </c>
      <c r="G25" s="22">
        <f t="shared" ref="G25:G41" si="0">SUM(D25:F25)</f>
        <v>94.59</v>
      </c>
      <c r="H25" s="27"/>
      <c r="J25" s="22"/>
      <c r="K25" s="22"/>
      <c r="L25" s="22"/>
      <c r="O25" s="27"/>
    </row>
    <row r="26" spans="2:15" x14ac:dyDescent="0.25">
      <c r="B26" s="29">
        <v>2015</v>
      </c>
      <c r="C26" s="29">
        <v>2015</v>
      </c>
      <c r="D26" s="28">
        <v>85.34</v>
      </c>
      <c r="E26" s="28">
        <v>0</v>
      </c>
      <c r="F26" s="28">
        <v>0</v>
      </c>
      <c r="G26" s="22">
        <f t="shared" si="0"/>
        <v>85.34</v>
      </c>
      <c r="H26" s="27"/>
      <c r="J26" s="22"/>
      <c r="K26" s="22"/>
      <c r="L26" s="22"/>
      <c r="O26" s="27"/>
    </row>
    <row r="27" spans="2:15" x14ac:dyDescent="0.25">
      <c r="B27" s="29">
        <v>2016</v>
      </c>
      <c r="C27" s="29">
        <v>2016</v>
      </c>
      <c r="D27" s="28">
        <v>74.92</v>
      </c>
      <c r="E27" s="28">
        <v>0</v>
      </c>
      <c r="F27" s="28">
        <v>0</v>
      </c>
      <c r="G27" s="22">
        <f t="shared" si="0"/>
        <v>74.92</v>
      </c>
      <c r="J27" s="22"/>
      <c r="K27" s="22"/>
      <c r="L27" s="22"/>
    </row>
    <row r="28" spans="2:15" x14ac:dyDescent="0.25">
      <c r="B28" s="29">
        <v>2017</v>
      </c>
      <c r="C28" s="29">
        <v>2017</v>
      </c>
      <c r="D28" s="28">
        <v>72.650000000000006</v>
      </c>
      <c r="E28" s="28">
        <v>0</v>
      </c>
      <c r="F28" s="28">
        <v>0</v>
      </c>
      <c r="G28" s="22">
        <f t="shared" si="0"/>
        <v>72.650000000000006</v>
      </c>
      <c r="J28" s="22"/>
      <c r="K28" s="22"/>
      <c r="L28" s="22"/>
    </row>
    <row r="29" spans="2:15" x14ac:dyDescent="0.25">
      <c r="B29" s="29">
        <v>2018</v>
      </c>
      <c r="C29" s="29">
        <v>2018</v>
      </c>
      <c r="D29" s="28">
        <v>75.44</v>
      </c>
      <c r="E29" s="28">
        <v>0</v>
      </c>
      <c r="F29" s="28">
        <v>0</v>
      </c>
      <c r="G29" s="22">
        <f t="shared" si="0"/>
        <v>75.44</v>
      </c>
      <c r="J29" s="22"/>
      <c r="K29" s="22"/>
      <c r="L29" s="22"/>
    </row>
    <row r="30" spans="2:15" x14ac:dyDescent="0.25">
      <c r="B30" s="29">
        <v>2019</v>
      </c>
      <c r="C30" s="29">
        <v>2019</v>
      </c>
      <c r="D30" s="28">
        <v>76.7</v>
      </c>
      <c r="E30" s="28">
        <v>0</v>
      </c>
      <c r="F30" s="28">
        <v>0</v>
      </c>
      <c r="G30" s="22">
        <f t="shared" si="0"/>
        <v>76.7</v>
      </c>
      <c r="J30" s="22"/>
      <c r="K30" s="22"/>
      <c r="L30" s="22"/>
    </row>
    <row r="31" spans="2:15" x14ac:dyDescent="0.25">
      <c r="B31" s="29">
        <v>2020</v>
      </c>
      <c r="C31" s="29">
        <v>2020</v>
      </c>
      <c r="D31" s="28">
        <v>68.569999999999993</v>
      </c>
      <c r="E31" s="28">
        <v>0</v>
      </c>
      <c r="F31" s="28">
        <v>0</v>
      </c>
      <c r="G31" s="22">
        <f t="shared" si="0"/>
        <v>68.569999999999993</v>
      </c>
      <c r="J31" s="22"/>
      <c r="K31" s="22"/>
      <c r="L31" s="22"/>
      <c r="O31" s="1"/>
    </row>
    <row r="32" spans="2:15" x14ac:dyDescent="0.25">
      <c r="B32" s="29">
        <v>2021</v>
      </c>
      <c r="C32" s="29">
        <v>2021</v>
      </c>
      <c r="D32" s="28">
        <v>74.040000000000006</v>
      </c>
      <c r="E32" s="28">
        <v>0</v>
      </c>
      <c r="F32" s="28">
        <v>0</v>
      </c>
      <c r="G32" s="22">
        <f t="shared" si="0"/>
        <v>74.040000000000006</v>
      </c>
      <c r="J32" s="22"/>
      <c r="K32" s="22"/>
      <c r="L32" s="22"/>
    </row>
    <row r="33" spans="2:12" x14ac:dyDescent="0.25">
      <c r="B33" s="29">
        <v>2022</v>
      </c>
      <c r="C33" s="29">
        <v>2022</v>
      </c>
      <c r="D33" s="28">
        <v>93.14</v>
      </c>
      <c r="E33" s="28">
        <v>0</v>
      </c>
      <c r="F33" s="28">
        <v>0</v>
      </c>
      <c r="G33" s="22">
        <f t="shared" si="0"/>
        <v>93.14</v>
      </c>
      <c r="J33" s="22"/>
      <c r="K33" s="22"/>
      <c r="L33" s="22"/>
    </row>
    <row r="34" spans="2:12" x14ac:dyDescent="0.25">
      <c r="B34" s="29">
        <v>2023</v>
      </c>
      <c r="C34" s="29">
        <v>2023</v>
      </c>
      <c r="D34" s="28">
        <v>89.58</v>
      </c>
      <c r="E34" s="28">
        <v>0</v>
      </c>
      <c r="F34" s="28">
        <v>0</v>
      </c>
      <c r="G34" s="22">
        <f t="shared" si="0"/>
        <v>89.58</v>
      </c>
      <c r="J34" s="22"/>
      <c r="K34" s="22"/>
      <c r="L34" s="22"/>
    </row>
    <row r="35" spans="2:12" x14ac:dyDescent="0.25">
      <c r="B35" s="29">
        <v>2024</v>
      </c>
      <c r="C35" s="29">
        <v>2024</v>
      </c>
      <c r="D35" s="28">
        <v>90.89</v>
      </c>
      <c r="E35" s="28">
        <v>0</v>
      </c>
      <c r="F35" s="28">
        <v>0</v>
      </c>
      <c r="G35" s="22">
        <f t="shared" si="0"/>
        <v>90.89</v>
      </c>
      <c r="J35" s="22"/>
      <c r="K35" s="22"/>
      <c r="L35" s="22"/>
    </row>
    <row r="36" spans="2:12" x14ac:dyDescent="0.25">
      <c r="B36" s="29">
        <v>2025</v>
      </c>
      <c r="C36" s="29">
        <v>2025</v>
      </c>
      <c r="D36" s="28">
        <v>94.39</v>
      </c>
      <c r="E36" s="28">
        <v>0</v>
      </c>
      <c r="F36" s="28">
        <v>0</v>
      </c>
      <c r="G36" s="22">
        <f t="shared" si="0"/>
        <v>94.39</v>
      </c>
      <c r="J36" s="22"/>
      <c r="K36" s="22"/>
      <c r="L36" s="22"/>
    </row>
    <row r="37" spans="2:12" x14ac:dyDescent="0.25">
      <c r="B37" s="29">
        <v>2026</v>
      </c>
      <c r="C37" s="29">
        <v>2026</v>
      </c>
      <c r="D37" s="28">
        <v>94.97</v>
      </c>
      <c r="E37" s="28">
        <v>0.11</v>
      </c>
      <c r="F37" s="28">
        <v>0.28000000000000003</v>
      </c>
      <c r="G37" s="22">
        <f t="shared" si="0"/>
        <v>95.36</v>
      </c>
      <c r="J37" s="22"/>
      <c r="K37" s="22"/>
      <c r="L37" s="22"/>
    </row>
    <row r="38" spans="2:12" x14ac:dyDescent="0.25">
      <c r="B38" s="29">
        <v>2027</v>
      </c>
      <c r="C38" s="29">
        <v>2027</v>
      </c>
      <c r="D38" s="28">
        <v>92.9</v>
      </c>
      <c r="E38" s="28">
        <v>2.4500000000000002</v>
      </c>
      <c r="F38" s="28">
        <v>0.47</v>
      </c>
      <c r="G38" s="22">
        <f t="shared" si="0"/>
        <v>95.820000000000007</v>
      </c>
      <c r="J38" s="22"/>
      <c r="K38" s="22"/>
      <c r="L38" s="22"/>
    </row>
    <row r="39" spans="2:12" x14ac:dyDescent="0.25">
      <c r="B39" s="29">
        <v>2028</v>
      </c>
      <c r="C39" s="29">
        <v>2028</v>
      </c>
      <c r="D39" s="1">
        <v>93.83</v>
      </c>
      <c r="E39" s="1">
        <v>3.29</v>
      </c>
      <c r="F39" s="1">
        <v>0.18</v>
      </c>
      <c r="G39" s="22">
        <f t="shared" si="0"/>
        <v>97.300000000000011</v>
      </c>
      <c r="J39" s="22"/>
      <c r="K39" s="22"/>
      <c r="L39" s="22"/>
    </row>
    <row r="40" spans="2:12" x14ac:dyDescent="0.25">
      <c r="B40" s="29">
        <v>2029</v>
      </c>
      <c r="C40" s="29">
        <v>2029</v>
      </c>
      <c r="D40" s="22">
        <v>88.25</v>
      </c>
      <c r="E40" s="22">
        <v>3.83</v>
      </c>
      <c r="F40" s="22">
        <v>0.45</v>
      </c>
      <c r="G40" s="22">
        <f t="shared" si="0"/>
        <v>92.53</v>
      </c>
      <c r="J40" s="22"/>
      <c r="K40" s="22"/>
      <c r="L40" s="22"/>
    </row>
    <row r="41" spans="2:12" x14ac:dyDescent="0.25">
      <c r="B41" s="29">
        <v>2030</v>
      </c>
      <c r="C41" s="29">
        <v>2030</v>
      </c>
      <c r="D41" s="1">
        <v>87.43</v>
      </c>
      <c r="E41" s="1">
        <v>3.62</v>
      </c>
      <c r="F41" s="1">
        <v>0.93</v>
      </c>
      <c r="G41" s="1">
        <f t="shared" si="0"/>
        <v>91.980000000000018</v>
      </c>
      <c r="J41" s="22"/>
      <c r="K41" s="22"/>
      <c r="L41" s="22"/>
    </row>
    <row r="43" spans="2:12" x14ac:dyDescent="0.25">
      <c r="J43" s="22"/>
    </row>
    <row r="44" spans="2:12" x14ac:dyDescent="0.25">
      <c r="J44" s="22"/>
    </row>
    <row r="45" spans="2:12" x14ac:dyDescent="0.25">
      <c r="J45" s="22"/>
    </row>
    <row r="46" spans="2:12" x14ac:dyDescent="0.25">
      <c r="J46" s="22"/>
    </row>
    <row r="47" spans="2:12" x14ac:dyDescent="0.25">
      <c r="J47" s="22"/>
    </row>
    <row r="48" spans="2:12" x14ac:dyDescent="0.25">
      <c r="J48" s="22"/>
    </row>
    <row r="49" spans="10:10" x14ac:dyDescent="0.25">
      <c r="J49" s="22"/>
    </row>
    <row r="50" spans="10:10" x14ac:dyDescent="0.25">
      <c r="J50" s="22"/>
    </row>
    <row r="51" spans="10:10" x14ac:dyDescent="0.25">
      <c r="J51" s="22"/>
    </row>
    <row r="52" spans="10:10" x14ac:dyDescent="0.25">
      <c r="J52" s="22"/>
    </row>
    <row r="53" spans="10:10" x14ac:dyDescent="0.25">
      <c r="J53" s="22"/>
    </row>
    <row r="54" spans="10:10" x14ac:dyDescent="0.25">
      <c r="J54" s="22"/>
    </row>
    <row r="55" spans="10:10" x14ac:dyDescent="0.25">
      <c r="J55" s="22"/>
    </row>
    <row r="56" spans="10:10" x14ac:dyDescent="0.25">
      <c r="J56" s="22"/>
    </row>
    <row r="57" spans="10:10" x14ac:dyDescent="0.25">
      <c r="J57" s="22"/>
    </row>
    <row r="58" spans="10:10" x14ac:dyDescent="0.25">
      <c r="J58" s="22"/>
    </row>
    <row r="59" spans="10:10" x14ac:dyDescent="0.25">
      <c r="J59" s="22"/>
    </row>
    <row r="60" spans="10:10" x14ac:dyDescent="0.25">
      <c r="J60" s="22"/>
    </row>
    <row r="61" spans="10:10" x14ac:dyDescent="0.25">
      <c r="J61" s="22"/>
    </row>
    <row r="62" spans="10:10" x14ac:dyDescent="0.25">
      <c r="J62" s="22"/>
    </row>
    <row r="63" spans="10:10" x14ac:dyDescent="0.25">
      <c r="J63" s="22"/>
    </row>
    <row r="64" spans="10:10" x14ac:dyDescent="0.25">
      <c r="J64" s="22"/>
    </row>
    <row r="65" spans="10:10" x14ac:dyDescent="0.25">
      <c r="J65" s="22"/>
    </row>
    <row r="66" spans="10:10" x14ac:dyDescent="0.25">
      <c r="J66" s="22"/>
    </row>
    <row r="67" spans="10:10" x14ac:dyDescent="0.25">
      <c r="J67" s="22"/>
    </row>
    <row r="68" spans="10:10" x14ac:dyDescent="0.25">
      <c r="J68" s="22"/>
    </row>
    <row r="69" spans="10:10" x14ac:dyDescent="0.25">
      <c r="J69" s="22"/>
    </row>
    <row r="70" spans="10:10" x14ac:dyDescent="0.25">
      <c r="J70" s="22"/>
    </row>
    <row r="71" spans="10:10" x14ac:dyDescent="0.25">
      <c r="J71" s="22"/>
    </row>
    <row r="72" spans="10:10" x14ac:dyDescent="0.25">
      <c r="J72" s="22"/>
    </row>
    <row r="73" spans="10:10" x14ac:dyDescent="0.25">
      <c r="J73" s="22"/>
    </row>
    <row r="74" spans="10:10" x14ac:dyDescent="0.25">
      <c r="J74" s="22"/>
    </row>
    <row r="75" spans="10:10" x14ac:dyDescent="0.25">
      <c r="J75" s="22"/>
    </row>
    <row r="76" spans="10:10" x14ac:dyDescent="0.25">
      <c r="J76" s="22"/>
    </row>
    <row r="77" spans="10:10" x14ac:dyDescent="0.25">
      <c r="J77" s="22"/>
    </row>
    <row r="78" spans="10:10" x14ac:dyDescent="0.25">
      <c r="J78" s="22"/>
    </row>
    <row r="79" spans="10:10" x14ac:dyDescent="0.25">
      <c r="J79" s="22"/>
    </row>
    <row r="80" spans="10:10" x14ac:dyDescent="0.25">
      <c r="J80" s="22"/>
    </row>
    <row r="81" spans="10:10" x14ac:dyDescent="0.25">
      <c r="J81" s="22"/>
    </row>
    <row r="82" spans="10:10" x14ac:dyDescent="0.25">
      <c r="J82" s="22"/>
    </row>
    <row r="83" spans="10:10" x14ac:dyDescent="0.25">
      <c r="J83" s="22"/>
    </row>
    <row r="84" spans="10:10" x14ac:dyDescent="0.25">
      <c r="J84" s="22"/>
    </row>
    <row r="85" spans="10:10" x14ac:dyDescent="0.25">
      <c r="J85" s="22"/>
    </row>
    <row r="86" spans="10:10" x14ac:dyDescent="0.25">
      <c r="J86" s="22"/>
    </row>
    <row r="87" spans="10:10" x14ac:dyDescent="0.25">
      <c r="J87" s="22"/>
    </row>
    <row r="88" spans="10:10" x14ac:dyDescent="0.25">
      <c r="J88" s="22"/>
    </row>
    <row r="89" spans="10:10" x14ac:dyDescent="0.25">
      <c r="J89" s="22"/>
    </row>
    <row r="90" spans="10:10" x14ac:dyDescent="0.25">
      <c r="J90" s="22"/>
    </row>
    <row r="91" spans="10:10" x14ac:dyDescent="0.25">
      <c r="J91" s="22"/>
    </row>
    <row r="92" spans="10:10" x14ac:dyDescent="0.25">
      <c r="J92" s="22"/>
    </row>
    <row r="93" spans="10:10" x14ac:dyDescent="0.25">
      <c r="J93" s="22"/>
    </row>
    <row r="94" spans="10:10" x14ac:dyDescent="0.25">
      <c r="J94" s="22"/>
    </row>
    <row r="95" spans="10:10" x14ac:dyDescent="0.25">
      <c r="J95" s="22"/>
    </row>
    <row r="96" spans="10:10" x14ac:dyDescent="0.25">
      <c r="J96" s="22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U69" sqref="U69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K64" sqref="AK64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FC049-8FA4-4D85-9A8E-EC00A79C8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CAE664-B2E4-4ECF-BA0C-0413A4DFA87C}">
  <ds:schemaRefs>
    <ds:schemaRef ds:uri="http://www.w3.org/XML/1998/namespace"/>
    <ds:schemaRef ds:uri="http://schemas.microsoft.com/office/2006/documentManagement/types"/>
    <ds:schemaRef ds:uri="http://purl.org/dc/elements/1.1/"/>
    <ds:schemaRef ds:uri="03da7927-5348-4d8d-8c7b-9828aabc6e8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Toft Anders</cp:lastModifiedBy>
  <cp:revision/>
  <dcterms:created xsi:type="dcterms:W3CDTF">2015-01-09T14:22:20Z</dcterms:created>
  <dcterms:modified xsi:type="dcterms:W3CDTF">2026-05-08T13:33:41Z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