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norskpetroleum.no\Statsbudsjettet okt 2025\"/>
    </mc:Choice>
  </mc:AlternateContent>
  <xr:revisionPtr revIDLastSave="0" documentId="13_ncr:1_{3671E36B-E5A1-46E5-AEBC-EF8638A68350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Fig-data" sheetId="4" r:id="rId1"/>
    <sheet name="Fig_Nor" sheetId="15" r:id="rId2"/>
    <sheet name="Fig_Eng" sheetId="16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<sst xmlns="http://schemas.openxmlformats.org/spreadsheetml/2006/main" count="33" uniqueCount="33">
  <si>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</si>
  <si>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</si>
  <si>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</si>
  <si>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</si>
  <si>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</si>
  <si>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</si>
  <si>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</si>
  <si>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</si>
  <si>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o.e. per år</t>
    </r>
  </si>
  <si>
    <t>Y-akse ENG</t>
  </si>
  <si>
    <r>
      <t>Million Sm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o.e. per year</t>
    </r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</si>
  <si>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</si>
  <si>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</si>
  <si>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</si>
  <si>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</si>
  <si>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</si>
  <si>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</si>
  <si>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</si>
  <si>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Historisk</t>
  </si>
  <si>
    <t>Reserver</t>
  </si>
  <si>
    <t>Ressurser i felt</t>
  </si>
  <si>
    <t>Ressurser i funn</t>
  </si>
  <si>
    <t>Uoppdagede ressurser</t>
  </si>
  <si>
    <t>Datatyper ENG</t>
  </si>
  <si>
    <t>Historic</t>
  </si>
  <si>
    <t>Reserves</t>
  </si>
  <si>
    <t>Resources in fields</t>
  </si>
  <si>
    <t>Resources in discoveries</t>
  </si>
  <si>
    <t>Undiscovered resources</t>
  </si>
  <si>
    <t>Sokkeldirektoratet (Gass er normalisert til 40 MJ)</t>
  </si>
  <si>
    <t>Norwegian Offshore Directorate (Gas is normalised at  40 MJ)</t>
  </si>
  <si>
    <t>Produksjonshistorikk og prognose fordelt på modenhet av ressursene, 2019-2034</t>
  </si>
  <si>
    <t>Production history and forecast distributed per resource category, 2019-2034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</si>
</sst>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7" fillId="0" borderId="0"/>
  </cellStyleXfs>
  <cellXfs count="5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2" xfId="0" applyFont="1" applyFill="1" applyBorder="1"/>
    <xf numFmtId="0" fontId="7" fillId="2" borderId="13" xfId="0" applyFont="1" applyFill="1" applyBorder="1"/>
    <xf numFmtId="0" fontId="7" fillId="2" borderId="20" xfId="0" applyFont="1" applyFill="1" applyBorder="1"/>
    <xf numFmtId="0" fontId="3" fillId="2" borderId="20" xfId="0" applyFont="1" applyFill="1" applyBorder="1"/>
    <xf numFmtId="0" fontId="3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165" fontId="0" fillId="0" borderId="0" xfId="0" applyNumberFormat="1"/>
    <xf numFmtId="165" fontId="0" fillId="0" borderId="0" xfId="1" applyNumberFormat="1" applyFont="1" applyBorder="1"/>
    <xf numFmtId="0" fontId="7" fillId="2" borderId="25" xfId="0" applyFont="1" applyFill="1" applyBorder="1"/>
    <xf numFmtId="0" fontId="3" fillId="0" borderId="21" xfId="0" applyFont="1" applyBorder="1"/>
    <xf numFmtId="0" fontId="7" fillId="0" borderId="26" xfId="0" applyFont="1" applyBorder="1"/>
    <xf numFmtId="0" fontId="8" fillId="0" borderId="0" xfId="0" applyFont="1"/>
    <xf numFmtId="0" fontId="12" fillId="0" borderId="0" xfId="0" applyFont="1" applyAlignment="1">
      <alignment horizontal="center" vertical="center" readingOrder="1"/>
    </xf>
    <xf numFmtId="0" fontId="3" fillId="2" borderId="21" xfId="0" applyFont="1" applyFill="1" applyBorder="1"/>
    <xf numFmtId="0" fontId="13" fillId="0" borderId="0" xfId="0" applyFont="1"/>
    <xf numFmtId="0" fontId="0" fillId="3" borderId="0" xfId="0" applyFill="1"/>
    <xf numFmtId="166" fontId="0" fillId="0" borderId="0" xfId="0" applyNumberFormat="1"/>
    <xf numFmtId="1" fontId="8" fillId="0" borderId="0" xfId="0" applyNumberFormat="1" applyFont="1"/>
    <xf numFmtId="2" fontId="8" fillId="0" borderId="0" xfId="0" applyNumberFormat="1" applyFont="1"/>
    <xf numFmtId="2" fontId="0" fillId="0" borderId="0" xfId="0" applyNumberFormat="1"/>
    <xf numFmtId="0" fontId="17" fillId="0" borderId="0" xfId="6"/>
    <xf numFmtId="165" fontId="16" fillId="0" borderId="0" xfId="0" applyNumberFormat="1" applyFo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0" xfId="0" applyFont="1" applyBorder="1"/>
    <xf numFmtId="0" fontId="3" fillId="0" borderId="11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0" fillId="0" borderId="10" xfId="0" applyBorder="1"/>
    <xf numFmtId="0" fontId="0" fillId="0" borderId="11" xfId="0" applyBorder="1"/>
  </cellXfs>
  <cellStyles count="7">
    <cellStyle name="Hyperkobling_figurmal-strek" xfId="2" xr:uid="{00000000-0005-0000-0000-000000000000}"/>
    <cellStyle name="Komma" xfId="1" builtinId="3"/>
    <cellStyle name="Komma 2" xfId="5" xr:uid="{00000000-0005-0000-0000-000002000000}"/>
    <cellStyle name="Normal" xfId="0" builtinId="0"/>
    <cellStyle name="Normal 2" xfId="3" xr:uid="{00000000-0005-0000-0000-000004000000}"/>
    <cellStyle name="Normal 3" xfId="6" xr:uid="{98EEA8E0-A74E-4948-A0B9-AD0E5A94D8F9}"/>
    <cellStyle name="Prosent 2" xfId="4" xr:uid="{00000000-0005-0000-0000-000005000000}"/>
  </cellStyles>
  <dxfs count="0"/>
  <tableStyles count="0" defaultTableStyle="TableStyleMedium9" defaultPivotStyle="PivotStyleLight16"/>
  <colors>
    <mruColors>
      <color rgb="FF104166"/>
      <color rgb="FF4572A7"/>
      <color rgb="FF4F81BD"/>
      <color rgb="FF93A9CA"/>
      <color rgb="FFBCC8D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9722222222222"/>
          <c:y val="0.16966722222222222"/>
          <c:w val="0.86127314814814815"/>
          <c:h val="0.7528919444444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'Fig-data'!$D$24:$D$38</c:f>
              <c:numCache>
                <c:formatCode>0.00</c:formatCode>
                <c:ptCount val="15"/>
                <c:pt idx="0">
                  <c:v>215.41</c:v>
                </c:pt>
                <c:pt idx="1">
                  <c:v>226.84</c:v>
                </c:pt>
                <c:pt idx="2" formatCode="General">
                  <c:v>230.75</c:v>
                </c:pt>
                <c:pt idx="3" formatCode="General">
                  <c:v>233.19</c:v>
                </c:pt>
                <c:pt idx="4" formatCode="General">
                  <c:v>233.27</c:v>
                </c:pt>
                <c:pt idx="5" formatCode="General">
                  <c:v>241.2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0-4143-938B-8B4DDA15AE60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Reserver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10416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70-4143-938B-8B4DDA15AE60}"/>
              </c:ext>
            </c:extLst>
          </c:dPt>
          <c:cat>
            <c:numRef>
              <c:f>'Fig-data'!$B$24:$B$39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'Fig-data'!$E$24:$E$39</c:f>
              <c:numCache>
                <c:formatCode>0.0</c:formatCode>
                <c:ptCount val="16"/>
                <c:pt idx="6">
                  <c:v>237.7</c:v>
                </c:pt>
                <c:pt idx="7">
                  <c:v>231.74</c:v>
                </c:pt>
                <c:pt idx="8">
                  <c:v>221.68</c:v>
                </c:pt>
                <c:pt idx="9">
                  <c:v>201.21</c:v>
                </c:pt>
                <c:pt idx="10">
                  <c:v>181.06</c:v>
                </c:pt>
                <c:pt idx="11">
                  <c:v>156.36000000000001</c:v>
                </c:pt>
                <c:pt idx="12">
                  <c:v>127.78</c:v>
                </c:pt>
                <c:pt idx="13">
                  <c:v>110.12</c:v>
                </c:pt>
                <c:pt idx="14">
                  <c:v>97.96</c:v>
                </c:pt>
                <c:pt idx="15">
                  <c:v>86.18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70-4143-938B-8B4DDA15AE60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Ressurser i felt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'Fig-data'!$F$24:$F$39</c:f>
              <c:numCache>
                <c:formatCode>0.0</c:formatCode>
                <c:ptCount val="16"/>
                <c:pt idx="6">
                  <c:v>0.38</c:v>
                </c:pt>
                <c:pt idx="7">
                  <c:v>4.22</c:v>
                </c:pt>
                <c:pt idx="8">
                  <c:v>9.77</c:v>
                </c:pt>
                <c:pt idx="9">
                  <c:v>16.43</c:v>
                </c:pt>
                <c:pt idx="10">
                  <c:v>21.82</c:v>
                </c:pt>
                <c:pt idx="11">
                  <c:v>29.15</c:v>
                </c:pt>
                <c:pt idx="12">
                  <c:v>36.96</c:v>
                </c:pt>
                <c:pt idx="13">
                  <c:v>36.32</c:v>
                </c:pt>
                <c:pt idx="14">
                  <c:v>33.25</c:v>
                </c:pt>
                <c:pt idx="15">
                  <c:v>30.83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70-4143-938B-8B4DDA15AE60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Ressurser i funn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'Fig-data'!$G$24:$G$39</c:f>
              <c:numCache>
                <c:formatCode>0.0</c:formatCode>
                <c:ptCount val="16"/>
                <c:pt idx="6">
                  <c:v>0.08</c:v>
                </c:pt>
                <c:pt idx="7">
                  <c:v>0.45</c:v>
                </c:pt>
                <c:pt idx="8">
                  <c:v>0.63</c:v>
                </c:pt>
                <c:pt idx="9">
                  <c:v>0.96</c:v>
                </c:pt>
                <c:pt idx="10">
                  <c:v>1.73</c:v>
                </c:pt>
                <c:pt idx="11">
                  <c:v>7.17</c:v>
                </c:pt>
                <c:pt idx="12">
                  <c:v>17.059999999999999</c:v>
                </c:pt>
                <c:pt idx="13">
                  <c:v>24.87</c:v>
                </c:pt>
                <c:pt idx="14">
                  <c:v>31.31</c:v>
                </c:pt>
                <c:pt idx="15">
                  <c:v>38.799999999999997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70-4143-938B-8B4DDA15AE60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Uoppdagede ressurser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'Fig-data'!$H$24:$H$39</c:f>
              <c:numCache>
                <c:formatCode>0.0</c:formatCode>
                <c:ptCount val="16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0.51</c:v>
                </c:pt>
                <c:pt idx="12">
                  <c:v>2.99</c:v>
                </c:pt>
                <c:pt idx="13">
                  <c:v>5</c:v>
                </c:pt>
                <c:pt idx="14">
                  <c:v>6.9</c:v>
                </c:pt>
                <c:pt idx="15">
                  <c:v>9.9499999999999993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70-4143-938B-8B4DDA15A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36376"/>
        <c:axId val="683436768"/>
      </c:barChart>
      <c:catAx>
        <c:axId val="68343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768"/>
        <c:crosses val="autoZero"/>
        <c:auto val="1"/>
        <c:lblAlgn val="ctr"/>
        <c:lblOffset val="0"/>
        <c:tickLblSkip val="2"/>
        <c:noMultiLvlLbl val="0"/>
      </c:catAx>
      <c:valAx>
        <c:axId val="683436768"/>
        <c:scaling>
          <c:orientation val="minMax"/>
          <c:min val="0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Millioner Sm³ o.e. per år</c:v>
                </c:pt>
              </c:strCache>
            </c:strRef>
          </c:tx>
          <c:layout>
            <c:manualLayout>
              <c:xMode val="edge"/>
              <c:yMode val="edge"/>
              <c:x val="1.3893703703703703E-2"/>
              <c:y val="0.34496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05"/>
          <c:y val="7.7170138888888892E-2"/>
          <c:w val="0.9"/>
          <c:h val="5.48984375000000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5277777777776"/>
          <c:y val="0.14850055555555555"/>
          <c:w val="0.86127314814814815"/>
          <c:h val="0.7740586111111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'Fig-data'!$D$24:$D$38</c:f>
              <c:numCache>
                <c:formatCode>0.00</c:formatCode>
                <c:ptCount val="15"/>
                <c:pt idx="0">
                  <c:v>215.41</c:v>
                </c:pt>
                <c:pt idx="1">
                  <c:v>226.84</c:v>
                </c:pt>
                <c:pt idx="2" formatCode="General">
                  <c:v>230.75</c:v>
                </c:pt>
                <c:pt idx="3" formatCode="General">
                  <c:v>233.19</c:v>
                </c:pt>
                <c:pt idx="4" formatCode="General">
                  <c:v>233.27</c:v>
                </c:pt>
                <c:pt idx="5" formatCode="General">
                  <c:v>241.2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0-4382-8091-C35113914EC2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'Fig-data'!$E$24:$E$39</c:f>
              <c:numCache>
                <c:formatCode>0.0</c:formatCode>
                <c:ptCount val="16"/>
                <c:pt idx="6">
                  <c:v>237.7</c:v>
                </c:pt>
                <c:pt idx="7">
                  <c:v>231.74</c:v>
                </c:pt>
                <c:pt idx="8">
                  <c:v>221.68</c:v>
                </c:pt>
                <c:pt idx="9">
                  <c:v>201.21</c:v>
                </c:pt>
                <c:pt idx="10">
                  <c:v>181.06</c:v>
                </c:pt>
                <c:pt idx="11">
                  <c:v>156.36000000000001</c:v>
                </c:pt>
                <c:pt idx="12">
                  <c:v>127.78</c:v>
                </c:pt>
                <c:pt idx="13">
                  <c:v>110.12</c:v>
                </c:pt>
                <c:pt idx="14">
                  <c:v>97.96</c:v>
                </c:pt>
                <c:pt idx="15">
                  <c:v>86.18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0-4382-8091-C35113914EC2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Resources in fields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'Fig-data'!$F$24:$F$39</c:f>
              <c:numCache>
                <c:formatCode>0.0</c:formatCode>
                <c:ptCount val="16"/>
                <c:pt idx="6">
                  <c:v>0.38</c:v>
                </c:pt>
                <c:pt idx="7">
                  <c:v>4.22</c:v>
                </c:pt>
                <c:pt idx="8">
                  <c:v>9.77</c:v>
                </c:pt>
                <c:pt idx="9">
                  <c:v>16.43</c:v>
                </c:pt>
                <c:pt idx="10">
                  <c:v>21.82</c:v>
                </c:pt>
                <c:pt idx="11">
                  <c:v>29.15</c:v>
                </c:pt>
                <c:pt idx="12">
                  <c:v>36.96</c:v>
                </c:pt>
                <c:pt idx="13">
                  <c:v>36.32</c:v>
                </c:pt>
                <c:pt idx="14">
                  <c:v>33.25</c:v>
                </c:pt>
                <c:pt idx="15">
                  <c:v>30.83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0-4382-8091-C35113914EC2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Resources in discoveries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'Fig-data'!$G$24:$G$39</c:f>
              <c:numCache>
                <c:formatCode>0.0</c:formatCode>
                <c:ptCount val="16"/>
                <c:pt idx="6">
                  <c:v>0.08</c:v>
                </c:pt>
                <c:pt idx="7">
                  <c:v>0.45</c:v>
                </c:pt>
                <c:pt idx="8">
                  <c:v>0.63</c:v>
                </c:pt>
                <c:pt idx="9">
                  <c:v>0.96</c:v>
                </c:pt>
                <c:pt idx="10">
                  <c:v>1.73</c:v>
                </c:pt>
                <c:pt idx="11">
                  <c:v>7.17</c:v>
                </c:pt>
                <c:pt idx="12">
                  <c:v>17.059999999999999</c:v>
                </c:pt>
                <c:pt idx="13">
                  <c:v>24.87</c:v>
                </c:pt>
                <c:pt idx="14">
                  <c:v>31.31</c:v>
                </c:pt>
                <c:pt idx="15">
                  <c:v>38.799999999999997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F0-4382-8091-C35113914EC2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Undiscovered resources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'Fig-data'!$H$24:$H$39</c:f>
              <c:numCache>
                <c:formatCode>0.0</c:formatCode>
                <c:ptCount val="16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0.51</c:v>
                </c:pt>
                <c:pt idx="12">
                  <c:v>2.99</c:v>
                </c:pt>
                <c:pt idx="13">
                  <c:v>5</c:v>
                </c:pt>
                <c:pt idx="14">
                  <c:v>6.9</c:v>
                </c:pt>
                <c:pt idx="15">
                  <c:v>9.9499999999999993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0-4382-8091-C351139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05408"/>
        <c:axId val="683413248"/>
      </c:barChart>
      <c:catAx>
        <c:axId val="6834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13248"/>
        <c:crosses val="autoZero"/>
        <c:auto val="1"/>
        <c:lblAlgn val="ctr"/>
        <c:lblOffset val="0"/>
        <c:tickLblSkip val="2"/>
        <c:noMultiLvlLbl val="0"/>
      </c:catAx>
      <c:valAx>
        <c:axId val="683413248"/>
        <c:scaling>
          <c:orientation val="minMax"/>
          <c:min val="0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Million Sm³ o.e. per year</c:v>
                </c:pt>
              </c:strCache>
            </c:strRef>
          </c:tx>
          <c:layout>
            <c:manualLayout>
              <c:xMode val="edge"/>
              <c:yMode val="edge"/>
              <c:x val="1.8597407407407406E-2"/>
              <c:y val="0.31321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05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7.1443300653594777E-2"/>
          <c:y val="2.4253611111111111E-2"/>
          <c:w val="0.91660130718954247"/>
          <c:h val="9.72316666666666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28575</xdr:rowOff>
    </xdr:from>
    <xdr:to>
      <xdr:col>8</xdr:col>
      <xdr:colOff>281175</xdr:colOff>
      <xdr:row>24</xdr:row>
      <xdr:rowOff>9075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1376D11-FCA6-499C-88BF-0A1DEB99D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133350</xdr:rowOff>
    </xdr:from>
    <xdr:to>
      <xdr:col>8</xdr:col>
      <xdr:colOff>396675</xdr:colOff>
      <xdr:row>22</xdr:row>
      <xdr:rowOff>108500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1"/>
  <sheetViews>
    <sheetView tabSelected="1" workbookViewId="0">
      <selection activeCell="J26" sqref="J26"/>
    </sheetView>
  </sheetViews>
  <sheetFormatPr baseColWidth="10" defaultColWidth="11.41015625" defaultRowHeight="14.35" x14ac:dyDescent="0.5"/>
  <cols>
    <col min="1" max="1" width="3.29296875" customWidth="1"/>
    <col min="2" max="2" width="20.87890625" customWidth="1"/>
    <col min="3" max="3" width="14.29296875" customWidth="1"/>
    <col min="4" max="7" width="15.1171875" customWidth="1"/>
    <col min="8" max="8" width="13.5859375" customWidth="1"/>
  </cols>
  <sheetData>
    <row r="1" spans="2:14" ht="14.7" thickBot="1" x14ac:dyDescent="0.55000000000000004"/>
    <row r="2" spans="2:14" ht="14.7" thickBot="1" x14ac:dyDescent="0.55000000000000004">
      <c r="B2" s="4" t="s">
        <v>0</v>
      </c>
      <c r="C2" s="5"/>
      <c r="D2" s="6" t="s">
        <v>1</v>
      </c>
      <c r="E2" s="38"/>
      <c r="F2" s="39"/>
      <c r="G2" s="39"/>
      <c r="H2" s="39"/>
      <c r="I2" s="39"/>
      <c r="J2" s="39"/>
      <c r="K2" s="39"/>
      <c r="L2" s="39"/>
      <c r="M2" s="39"/>
      <c r="N2" s="40"/>
    </row>
    <row r="3" spans="2:14" ht="14.7" thickBot="1" x14ac:dyDescent="0.5500000000000000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5">
      <c r="B4" s="10" t="s">
        <v>2</v>
      </c>
      <c r="C4" s="41" t="s">
        <v>31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2:14" ht="14.7" thickBot="1" x14ac:dyDescent="0.55000000000000004">
      <c r="B5" s="11" t="s">
        <v>3</v>
      </c>
      <c r="C5" s="43" t="s">
        <v>32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4"/>
    </row>
    <row r="6" spans="2:14" ht="14.7" thickBot="1" x14ac:dyDescent="0.55000000000000004">
      <c r="B6" s="1"/>
      <c r="D6" s="2"/>
      <c r="F6" s="3"/>
    </row>
    <row r="7" spans="2:14" ht="14.7" thickBot="1" x14ac:dyDescent="0.55000000000000004">
      <c r="B7" s="7" t="s">
        <v>4</v>
      </c>
      <c r="E7" s="2"/>
      <c r="G7" s="3"/>
    </row>
    <row r="8" spans="2:14" x14ac:dyDescent="0.5">
      <c r="B8" s="10" t="s">
        <v>5</v>
      </c>
      <c r="C8" s="45"/>
      <c r="D8" s="46"/>
      <c r="E8" s="46"/>
      <c r="F8" s="47"/>
      <c r="G8" s="3"/>
    </row>
    <row r="9" spans="2:14" x14ac:dyDescent="0.5">
      <c r="B9" s="12" t="s">
        <v>6</v>
      </c>
      <c r="C9" s="48"/>
      <c r="D9" s="49"/>
      <c r="E9" s="49"/>
      <c r="F9" s="50"/>
    </row>
    <row r="10" spans="2:14" x14ac:dyDescent="0.5">
      <c r="B10" s="13" t="s">
        <v>7</v>
      </c>
      <c r="C10" s="35" t="s">
        <v>8</v>
      </c>
      <c r="D10" s="36"/>
      <c r="E10" s="36"/>
      <c r="F10" s="37"/>
      <c r="G10" s="3"/>
    </row>
    <row r="11" spans="2:14" x14ac:dyDescent="0.5">
      <c r="B11" s="12" t="s">
        <v>9</v>
      </c>
      <c r="C11" s="53" t="s">
        <v>10</v>
      </c>
      <c r="D11" s="54"/>
      <c r="E11" s="54"/>
      <c r="F11" s="55"/>
      <c r="G11" s="3"/>
    </row>
    <row r="12" spans="2:14" ht="18" x14ac:dyDescent="0.5">
      <c r="B12" s="13" t="s">
        <v>11</v>
      </c>
      <c r="C12" s="35"/>
      <c r="D12" s="36"/>
      <c r="E12" s="36"/>
      <c r="F12" s="37"/>
      <c r="G12" s="3"/>
      <c r="H12" s="25"/>
    </row>
    <row r="13" spans="2:14" ht="14.7" thickBot="1" x14ac:dyDescent="0.55000000000000004">
      <c r="B13" s="11" t="s">
        <v>12</v>
      </c>
      <c r="C13" s="53"/>
      <c r="D13" s="54"/>
      <c r="E13" s="54"/>
      <c r="F13" s="55"/>
      <c r="G13" s="3"/>
    </row>
    <row r="14" spans="2:14" ht="14.7" thickBot="1" x14ac:dyDescent="0.55000000000000004">
      <c r="B14" s="1"/>
      <c r="E14" s="2"/>
      <c r="G14" s="3"/>
    </row>
    <row r="15" spans="2:14" x14ac:dyDescent="0.5">
      <c r="B15" s="10" t="s">
        <v>13</v>
      </c>
      <c r="C15" s="56" t="s">
        <v>29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7"/>
    </row>
    <row r="16" spans="2:14" ht="14.7" thickBot="1" x14ac:dyDescent="0.55000000000000004">
      <c r="B16" s="11" t="s">
        <v>14</v>
      </c>
      <c r="C16" s="51" t="s">
        <v>30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2"/>
    </row>
    <row r="17" spans="2:15" ht="14.7" thickBot="1" x14ac:dyDescent="0.55000000000000004">
      <c r="B17" s="1"/>
    </row>
    <row r="18" spans="2:15" x14ac:dyDescent="0.5">
      <c r="B18" s="14" t="s">
        <v>15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7"/>
    </row>
    <row r="19" spans="2:15" ht="14.7" thickBot="1" x14ac:dyDescent="0.55000000000000004">
      <c r="B19" s="15" t="s">
        <v>16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/>
    </row>
    <row r="20" spans="2:15" x14ac:dyDescent="0.5">
      <c r="B20" s="1"/>
      <c r="E20" s="2"/>
      <c r="G20" s="3"/>
    </row>
    <row r="21" spans="2:15" ht="14.7" thickBot="1" x14ac:dyDescent="0.55000000000000004">
      <c r="B21" s="27"/>
    </row>
    <row r="22" spans="2:15" ht="28.7" x14ac:dyDescent="0.5">
      <c r="B22" s="10" t="s">
        <v>17</v>
      </c>
      <c r="C22" s="26"/>
      <c r="D22" s="22" t="s">
        <v>18</v>
      </c>
      <c r="E22" s="16" t="s">
        <v>19</v>
      </c>
      <c r="F22" s="18" t="s">
        <v>20</v>
      </c>
      <c r="G22" s="18" t="s">
        <v>21</v>
      </c>
      <c r="H22" s="18" t="s">
        <v>22</v>
      </c>
      <c r="I22" s="18"/>
      <c r="J22" s="18"/>
      <c r="K22" s="18"/>
      <c r="L22" s="18"/>
      <c r="M22" s="18"/>
      <c r="N22" s="18"/>
      <c r="O22" s="8"/>
    </row>
    <row r="23" spans="2:15" ht="29" thickBot="1" x14ac:dyDescent="0.55000000000000004">
      <c r="B23" s="21"/>
      <c r="C23" s="21" t="s">
        <v>23</v>
      </c>
      <c r="D23" s="23" t="s">
        <v>24</v>
      </c>
      <c r="E23" s="17" t="s">
        <v>25</v>
      </c>
      <c r="F23" s="17" t="s">
        <v>26</v>
      </c>
      <c r="G23" s="17" t="s">
        <v>27</v>
      </c>
      <c r="H23" s="17" t="s">
        <v>28</v>
      </c>
      <c r="I23" s="17"/>
      <c r="J23" s="17"/>
      <c r="K23" s="17"/>
      <c r="L23" s="17"/>
      <c r="M23" s="17"/>
      <c r="N23" s="17"/>
      <c r="O23" s="9"/>
    </row>
    <row r="24" spans="2:15" ht="15.7" x14ac:dyDescent="0.55000000000000004">
      <c r="B24">
        <v>2019</v>
      </c>
      <c r="C24" s="30">
        <v>2019</v>
      </c>
      <c r="D24" s="31">
        <v>215.41</v>
      </c>
      <c r="E24" s="19"/>
      <c r="F24" s="19"/>
      <c r="G24" s="19"/>
      <c r="H24" s="20"/>
      <c r="I24" s="34"/>
      <c r="J24" s="33"/>
      <c r="K24" s="19"/>
      <c r="L24" s="19"/>
      <c r="M24" s="19"/>
      <c r="N24" s="19"/>
    </row>
    <row r="25" spans="2:15" ht="15.7" x14ac:dyDescent="0.55000000000000004">
      <c r="B25">
        <v>2020</v>
      </c>
      <c r="C25" s="30">
        <v>2020</v>
      </c>
      <c r="D25" s="31">
        <v>226.84</v>
      </c>
      <c r="E25" s="19"/>
      <c r="F25" s="19"/>
      <c r="G25" s="19"/>
      <c r="H25" s="19"/>
      <c r="I25" s="34"/>
      <c r="J25" s="33"/>
      <c r="K25" s="19"/>
      <c r="L25" s="19"/>
      <c r="M25" s="29"/>
      <c r="N25" s="19"/>
    </row>
    <row r="26" spans="2:15" ht="15.7" x14ac:dyDescent="0.55000000000000004">
      <c r="B26">
        <v>2021</v>
      </c>
      <c r="C26" s="30">
        <v>2021</v>
      </c>
      <c r="D26" s="24">
        <v>230.75</v>
      </c>
      <c r="E26" s="19"/>
      <c r="F26" s="19"/>
      <c r="G26" s="19"/>
      <c r="H26" s="19"/>
      <c r="I26" s="34"/>
      <c r="J26" s="33"/>
      <c r="K26" s="19"/>
      <c r="L26" s="19"/>
      <c r="M26" s="29"/>
      <c r="N26" s="29"/>
    </row>
    <row r="27" spans="2:15" ht="15.7" x14ac:dyDescent="0.55000000000000004">
      <c r="B27">
        <v>2022</v>
      </c>
      <c r="C27" s="30">
        <v>2022</v>
      </c>
      <c r="D27" s="24">
        <v>233.19</v>
      </c>
      <c r="E27" s="19"/>
      <c r="F27" s="19"/>
      <c r="G27" s="19"/>
      <c r="H27" s="19"/>
      <c r="I27" s="34"/>
      <c r="J27" s="33"/>
      <c r="K27" s="19"/>
      <c r="L27" s="19"/>
      <c r="M27" s="29"/>
      <c r="N27" s="29"/>
    </row>
    <row r="28" spans="2:15" ht="15.7" x14ac:dyDescent="0.55000000000000004">
      <c r="B28">
        <v>2023</v>
      </c>
      <c r="C28" s="30">
        <v>2023</v>
      </c>
      <c r="D28" s="24">
        <v>233.27</v>
      </c>
      <c r="E28" s="19"/>
      <c r="F28" s="19"/>
      <c r="G28" s="19"/>
      <c r="H28" s="19"/>
      <c r="I28" s="34"/>
      <c r="J28" s="33"/>
      <c r="K28" s="19"/>
      <c r="L28" s="19"/>
      <c r="M28" s="29"/>
      <c r="N28" s="29"/>
    </row>
    <row r="29" spans="2:15" ht="15.7" x14ac:dyDescent="0.55000000000000004">
      <c r="B29">
        <v>2024</v>
      </c>
      <c r="C29" s="30">
        <v>2024</v>
      </c>
      <c r="D29" s="24">
        <v>241.2</v>
      </c>
      <c r="E29" s="19"/>
      <c r="F29" s="19"/>
      <c r="G29" s="19"/>
      <c r="H29" s="19"/>
      <c r="I29" s="34"/>
      <c r="J29" s="33"/>
      <c r="K29" s="19"/>
      <c r="L29" s="19"/>
      <c r="M29" s="29"/>
      <c r="N29" s="29"/>
    </row>
    <row r="30" spans="2:15" x14ac:dyDescent="0.5">
      <c r="B30">
        <v>2025</v>
      </c>
      <c r="C30" s="30">
        <v>2025</v>
      </c>
      <c r="D30" s="19"/>
      <c r="E30" s="19">
        <v>237.7</v>
      </c>
      <c r="F30" s="19">
        <v>0.38</v>
      </c>
      <c r="G30" s="19">
        <v>0.08</v>
      </c>
      <c r="H30" s="19">
        <v>0</v>
      </c>
      <c r="I30" s="19"/>
      <c r="J30" s="32"/>
      <c r="K30" s="32"/>
      <c r="L30" s="32"/>
      <c r="M30" s="32"/>
      <c r="N30" s="29"/>
    </row>
    <row r="31" spans="2:15" x14ac:dyDescent="0.5">
      <c r="B31">
        <v>2026</v>
      </c>
      <c r="C31" s="30">
        <v>2026</v>
      </c>
      <c r="D31" s="24"/>
      <c r="E31" s="19">
        <v>231.74</v>
      </c>
      <c r="F31" s="19">
        <v>4.22</v>
      </c>
      <c r="G31" s="19">
        <v>0.45</v>
      </c>
      <c r="H31" s="19">
        <v>0</v>
      </c>
      <c r="I31" s="19"/>
      <c r="J31" s="32"/>
      <c r="K31" s="32"/>
      <c r="L31" s="32"/>
      <c r="M31" s="32"/>
      <c r="N31" s="29"/>
    </row>
    <row r="32" spans="2:15" x14ac:dyDescent="0.5">
      <c r="B32">
        <v>2027</v>
      </c>
      <c r="C32" s="30">
        <v>2027</v>
      </c>
      <c r="D32" s="24"/>
      <c r="E32" s="19">
        <v>221.68</v>
      </c>
      <c r="F32" s="19">
        <v>9.77</v>
      </c>
      <c r="G32" s="19">
        <v>0.63</v>
      </c>
      <c r="H32" s="19">
        <v>0</v>
      </c>
      <c r="I32" s="19"/>
      <c r="J32" s="32"/>
      <c r="K32" s="32"/>
      <c r="L32" s="32"/>
      <c r="M32" s="32"/>
      <c r="N32" s="29"/>
    </row>
    <row r="33" spans="2:14" x14ac:dyDescent="0.5">
      <c r="B33">
        <v>2028</v>
      </c>
      <c r="C33" s="30">
        <v>2028</v>
      </c>
      <c r="D33" s="24"/>
      <c r="E33" s="19">
        <v>201.21</v>
      </c>
      <c r="F33" s="19">
        <v>16.43</v>
      </c>
      <c r="G33" s="19">
        <v>0.96</v>
      </c>
      <c r="H33" s="19">
        <v>0</v>
      </c>
      <c r="I33" s="19"/>
      <c r="J33" s="32"/>
      <c r="K33" s="32"/>
      <c r="L33" s="32"/>
      <c r="M33" s="32"/>
      <c r="N33" s="29"/>
    </row>
    <row r="34" spans="2:14" x14ac:dyDescent="0.5">
      <c r="B34">
        <v>2029</v>
      </c>
      <c r="C34" s="30">
        <v>2029</v>
      </c>
      <c r="D34" s="24"/>
      <c r="E34" s="19">
        <v>181.06</v>
      </c>
      <c r="F34" s="19">
        <v>21.82</v>
      </c>
      <c r="G34" s="19">
        <v>1.73</v>
      </c>
      <c r="H34" s="19">
        <v>0</v>
      </c>
      <c r="I34" s="19"/>
      <c r="J34" s="32"/>
      <c r="K34" s="32"/>
      <c r="L34" s="32"/>
      <c r="M34" s="32"/>
      <c r="N34" s="29"/>
    </row>
    <row r="35" spans="2:14" x14ac:dyDescent="0.5">
      <c r="B35">
        <v>2030</v>
      </c>
      <c r="C35" s="30">
        <v>2030</v>
      </c>
      <c r="D35" s="24"/>
      <c r="E35" s="19">
        <v>156.36000000000001</v>
      </c>
      <c r="F35" s="19">
        <v>29.15</v>
      </c>
      <c r="G35" s="19">
        <v>7.17</v>
      </c>
      <c r="H35" s="19">
        <v>0.51</v>
      </c>
      <c r="I35" s="19"/>
      <c r="J35" s="32"/>
      <c r="K35" s="32"/>
      <c r="L35" s="32"/>
      <c r="M35" s="32"/>
      <c r="N35" s="29"/>
    </row>
    <row r="36" spans="2:14" x14ac:dyDescent="0.5">
      <c r="B36">
        <v>2031</v>
      </c>
      <c r="C36" s="30">
        <v>2031</v>
      </c>
      <c r="D36" s="24"/>
      <c r="E36" s="19">
        <v>127.78</v>
      </c>
      <c r="F36" s="19">
        <v>36.96</v>
      </c>
      <c r="G36" s="19">
        <v>17.059999999999999</v>
      </c>
      <c r="H36" s="19">
        <v>2.99</v>
      </c>
      <c r="I36" s="19"/>
      <c r="J36" s="32"/>
      <c r="K36" s="32"/>
      <c r="L36" s="32"/>
      <c r="M36" s="32"/>
      <c r="N36" s="29"/>
    </row>
    <row r="37" spans="2:14" x14ac:dyDescent="0.5">
      <c r="B37">
        <v>2032</v>
      </c>
      <c r="C37" s="30">
        <v>2032</v>
      </c>
      <c r="D37" s="24"/>
      <c r="E37" s="19">
        <v>110.12</v>
      </c>
      <c r="F37" s="19">
        <v>36.32</v>
      </c>
      <c r="G37" s="19">
        <v>24.87</v>
      </c>
      <c r="H37" s="19">
        <v>5</v>
      </c>
      <c r="I37" s="19"/>
      <c r="J37" s="32"/>
      <c r="K37" s="32"/>
      <c r="L37" s="32"/>
      <c r="M37" s="32"/>
      <c r="N37" s="29"/>
    </row>
    <row r="38" spans="2:14" x14ac:dyDescent="0.5">
      <c r="B38">
        <v>2033</v>
      </c>
      <c r="C38" s="30">
        <v>2033</v>
      </c>
      <c r="D38" s="24"/>
      <c r="E38" s="19">
        <v>97.96</v>
      </c>
      <c r="F38" s="19">
        <v>33.25</v>
      </c>
      <c r="G38" s="19">
        <v>31.31</v>
      </c>
      <c r="H38" s="19">
        <v>6.9</v>
      </c>
      <c r="I38" s="19"/>
      <c r="J38" s="32"/>
      <c r="K38" s="32"/>
      <c r="L38" s="32"/>
      <c r="M38" s="32"/>
      <c r="N38" s="29"/>
    </row>
    <row r="39" spans="2:14" x14ac:dyDescent="0.5">
      <c r="B39">
        <v>2034</v>
      </c>
      <c r="C39" s="30">
        <v>2034</v>
      </c>
      <c r="E39" s="19">
        <v>86.18</v>
      </c>
      <c r="F39" s="19">
        <v>30.83</v>
      </c>
      <c r="G39" s="19">
        <v>38.799999999999997</v>
      </c>
      <c r="H39" s="19">
        <v>9.9499999999999993</v>
      </c>
      <c r="J39" s="32"/>
      <c r="K39" s="32"/>
      <c r="L39" s="32"/>
      <c r="M39" s="32"/>
    </row>
    <row r="40" spans="2:14" x14ac:dyDescent="0.5">
      <c r="C40" s="30"/>
      <c r="E40" s="19"/>
      <c r="F40" s="19"/>
      <c r="G40" s="19"/>
      <c r="H40" s="19"/>
      <c r="I40" s="19"/>
    </row>
    <row r="41" spans="2:14" x14ac:dyDescent="0.5">
      <c r="B41" s="27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G34" sqref="G34"/>
    </sheetView>
  </sheetViews>
  <sheetFormatPr baseColWidth="10" defaultColWidth="11.41015625" defaultRowHeight="14.35" x14ac:dyDescent="0.5"/>
  <cols>
    <col min="1" max="16384" width="11.41015625" style="28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L10" sqref="L10"/>
    </sheetView>
  </sheetViews>
  <sheetFormatPr baseColWidth="10" defaultColWidth="11.41015625" defaultRowHeight="14.35" x14ac:dyDescent="0.5"/>
  <cols>
    <col min="1" max="16384" width="11.41015625" style="28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888790-046D-4ACF-99A8-7B34C08337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98C77C-45DE-40D1-81E4-C5857F55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38E11B-57F3-48B9-878C-522791219D6D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ae5ca6d-bcb8-4ec0-a8a7-29506e365b54"/>
    <ds:schemaRef ds:uri="http://purl.org/dc/elements/1.1/"/>
    <ds:schemaRef ds:uri="http://purl.org/dc/terms/"/>
    <ds:schemaRef ds:uri="http://schemas.microsoft.com/office/2006/documentManagement/types"/>
    <ds:schemaRef ds:uri="c74d52cd-2ee0-4c46-a9b5-7f4054c7c5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Nag Øystein Leiknes</cp:lastModifiedBy>
  <cp:revision/>
  <dcterms:created xsi:type="dcterms:W3CDTF">2011-06-06T20:00:18Z</dcterms:created>
  <dcterms:modified xsi:type="dcterms:W3CDTF">2025-10-15T07:51:23Z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