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Hovedoppdatering-mars24/"/>
    </mc:Choice>
  </mc:AlternateContent>
  <xr:revisionPtr revIDLastSave="0" documentId="8_{801FFF75-C777-4ED9-A6CE-D59261A2FD79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Fig-data" sheetId="4" r:id="rId1"/>
    <sheet name="Fig-n" sheetId="13" r:id="rId2"/>
    <sheet name="Fig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4" l="1"/>
</calcChain>
</file>

<file path=xl/sharedStrings.xml><?xml version="1.0" encoding="utf-8"?>
<sst xmlns="http://schemas.openxmlformats.org/spreadsheetml/2006/main" count="49" uniqueCount="48">
  <si>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</si>
  <si>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</si>
  <si>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</si>
  <si>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</si>
  <si>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</si>
  <si>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</si>
  <si>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</si>
  <si>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</si>
  <si>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</si>
  <si>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</si>
  <si>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</si>
  <si>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</si>
  <si>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</si>
  <si>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</si>
  <si>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</si>
  <si>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</si>
  <si>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</si>
  <si>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Frankrike</t>
  </si>
  <si>
    <t>France</t>
  </si>
  <si>
    <t>Nederland</t>
  </si>
  <si>
    <t>Norway</t>
  </si>
  <si>
    <t>Sverige</t>
  </si>
  <si>
    <t>Sweden</t>
  </si>
  <si>
    <t>Belgia</t>
  </si>
  <si>
    <t>Belgium</t>
  </si>
  <si>
    <t>Andre</t>
  </si>
  <si>
    <t>Other</t>
  </si>
  <si>
    <t>Norge</t>
  </si>
  <si>
    <t>Første mottakerland</t>
  </si>
  <si>
    <t>First delivery point/country</t>
  </si>
  <si>
    <t>% of total</t>
  </si>
  <si>
    <t>% av total</t>
  </si>
  <si>
    <t>Volum (mill. Sm³)</t>
  </si>
  <si>
    <t>Volumes (mill. Sm³)</t>
  </si>
  <si>
    <t>Tyskland</t>
  </si>
  <si>
    <t>Germany</t>
  </si>
  <si>
    <t>Polen</t>
  </si>
  <si>
    <t>Poland</t>
  </si>
  <si>
    <t>United Kingdom</t>
  </si>
  <si>
    <t>Denmark</t>
  </si>
  <si>
    <t>Portugal</t>
  </si>
  <si>
    <t>Danmark</t>
  </si>
  <si>
    <t>Salg av NGL og kondensat i 2023, fordelt på første mottakerland</t>
  </si>
  <si>
    <t>Sale of NGL and condensate in 2023, by first receiving country</t>
  </si>
  <si>
    <t>Storbritania</t>
  </si>
  <si>
    <t>Sokkeldirektoratet</t>
  </si>
  <si>
    <t>Norwegian Offshore Directorate</t>
  </si>
  <si>
    <t>The Netherlands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</si>
</sst>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8" xfId="0" applyFont="1" applyFill="1" applyBorder="1"/>
    <xf numFmtId="0" fontId="3" fillId="2" borderId="14" xfId="0" applyFont="1" applyFill="1" applyBorder="1"/>
    <xf numFmtId="0" fontId="7" fillId="2" borderId="15" xfId="0" applyFont="1" applyFill="1" applyBorder="1"/>
    <xf numFmtId="0" fontId="7" fillId="2" borderId="22" xfId="0" applyFont="1" applyFill="1" applyBorder="1"/>
    <xf numFmtId="0" fontId="3" fillId="2" borderId="22" xfId="0" applyFont="1" applyFill="1" applyBorder="1"/>
    <xf numFmtId="0" fontId="3" fillId="2" borderId="14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8" fillId="0" borderId="0" xfId="0" applyFont="1"/>
    <xf numFmtId="10" fontId="0" fillId="0" borderId="0" xfId="2" applyNumberFormat="1" applyFont="1" applyBorder="1"/>
    <xf numFmtId="10" fontId="0" fillId="0" borderId="0" xfId="2" applyNumberFormat="1" applyFont="1"/>
    <xf numFmtId="164" fontId="0" fillId="0" borderId="0" xfId="0" applyNumberFormat="1"/>
    <xf numFmtId="0" fontId="10" fillId="0" borderId="0" xfId="0" applyFont="1"/>
    <xf numFmtId="165" fontId="0" fillId="0" borderId="0" xfId="0" applyNumberFormat="1"/>
    <xf numFmtId="0" fontId="3" fillId="2" borderId="23" xfId="0" applyFont="1" applyFill="1" applyBorder="1"/>
    <xf numFmtId="0" fontId="4" fillId="2" borderId="24" xfId="0" applyFont="1" applyFill="1" applyBorder="1"/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7" fillId="2" borderId="28" xfId="0" applyFont="1" applyFill="1" applyBorder="1"/>
    <xf numFmtId="0" fontId="7" fillId="2" borderId="29" xfId="0" applyFont="1" applyFill="1" applyBorder="1"/>
    <xf numFmtId="0" fontId="7" fillId="0" borderId="30" xfId="0" applyFont="1" applyBorder="1" applyAlignment="1">
      <alignment horizontal="center"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11" fillId="0" borderId="0" xfId="0" applyFont="1"/>
    <xf numFmtId="0" fontId="8" fillId="0" borderId="1" xfId="0" applyFont="1" applyBorder="1"/>
    <xf numFmtId="0" fontId="8" fillId="0" borderId="7" xfId="0" applyFont="1" applyBorder="1"/>
    <xf numFmtId="0" fontId="9" fillId="0" borderId="19" xfId="0" applyFont="1" applyBorder="1"/>
    <xf numFmtId="0" fontId="9" fillId="0" borderId="20" xfId="0" applyFont="1" applyBorder="1"/>
    <xf numFmtId="0" fontId="9" fillId="0" borderId="21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2" xfId="0" applyFont="1" applyBorder="1"/>
    <xf numFmtId="0" fontId="3" fillId="0" borderId="13" xfId="0" applyFont="1" applyBorder="1"/>
    <xf numFmtId="0" fontId="5" fillId="0" borderId="1" xfId="0" applyFont="1" applyBorder="1"/>
    <xf numFmtId="0" fontId="5" fillId="0" borderId="7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</cellXfs>
  <cellStyles count="4">
    <cellStyle name="Hyperkobling_figurmal-strek" xfId="1" xr:uid="{00000000-0005-0000-0000-000000000000}"/>
    <cellStyle name="Normal" xfId="0" builtinId="0"/>
    <cellStyle name="Normal 2" xfId="3" xr:uid="{00000000-0005-0000-0000-000003000000}"/>
    <cellStyle name="Prosent" xfId="2" builtinId="5"/>
  </cellStyles>
  <dxfs count="0"/>
  <tableStyles count="0" defaultTableStyle="TableStyleMedium9" defaultPivotStyle="PivotStyleLight16"/>
  <colors>
    <mruColors>
      <color rgb="FFCC99FF"/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65-4BFB-91A2-B142DBA233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65-4BFB-91A2-B142DBA233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865-4BFB-91A2-B142DBA233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865-4BFB-91A2-B142DBA233A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865-4BFB-91A2-B142DBA233A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865-4BFB-91A2-B142DBA233A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865-4BFB-91A2-B142DBA233A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865-4BFB-91A2-B142DBA233A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865-4BFB-91A2-B142DBA233A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865-4BFB-91A2-B142DBA233A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865-4BFB-91A2-B142DBA233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'Fig-data'!$B$24:$B$34</c:f>
              <c:strCache>
                <c:ptCount val="11"/>
                <c:pt idx="0">
                  <c:v>Nederland</c:v>
                </c:pt>
                <c:pt idx="1">
                  <c:v>Belgia</c:v>
                </c:pt>
                <c:pt idx="2">
                  <c:v>Storbritania</c:v>
                </c:pt>
                <c:pt idx="3">
                  <c:v>Norge</c:v>
                </c:pt>
                <c:pt idx="4">
                  <c:v>Sverige</c:v>
                </c:pt>
                <c:pt idx="5">
                  <c:v>Frankrike</c:v>
                </c:pt>
                <c:pt idx="6">
                  <c:v>Polen</c:v>
                </c:pt>
                <c:pt idx="7">
                  <c:v>Tyskland</c:v>
                </c:pt>
                <c:pt idx="8">
                  <c:v>Danmark</c:v>
                </c:pt>
                <c:pt idx="9">
                  <c:v>Portugal</c:v>
                </c:pt>
                <c:pt idx="10">
                  <c:v>Andre</c:v>
                </c:pt>
              </c:strCache>
            </c:strRef>
          </c:cat>
          <c:val>
            <c:numRef>
              <c:f>'Fig-data'!$D$24:$D$34</c:f>
              <c:numCache>
                <c:formatCode>0.00%</c:formatCode>
                <c:ptCount val="11"/>
                <c:pt idx="0">
                  <c:v>0.2341621106280003</c:v>
                </c:pt>
                <c:pt idx="1">
                  <c:v>0.16210433920086181</c:v>
                </c:pt>
                <c:pt idx="2">
                  <c:v>0.15767898964777141</c:v>
                </c:pt>
                <c:pt idx="3">
                  <c:v>0.14929098896009119</c:v>
                </c:pt>
                <c:pt idx="4">
                  <c:v>0.1105691214130555</c:v>
                </c:pt>
                <c:pt idx="5">
                  <c:v>7.0023502029592108E-2</c:v>
                </c:pt>
                <c:pt idx="6">
                  <c:v>2.468888326565406E-2</c:v>
                </c:pt>
                <c:pt idx="7">
                  <c:v>2.4172022562011296E-2</c:v>
                </c:pt>
                <c:pt idx="8">
                  <c:v>1.8411167838702357E-2</c:v>
                </c:pt>
                <c:pt idx="9">
                  <c:v>1.0823259659261841E-2</c:v>
                </c:pt>
                <c:pt idx="10">
                  <c:v>3.8100000000000002E-2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865-4BFB-91A2-B142DBA23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C-4016-A8CF-EAAE525F4A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C-4016-A8CF-EAAE525F4A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C-4016-A8CF-EAAE525F4A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08C-4016-A8CF-EAAE525F4A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08C-4016-A8CF-EAAE525F4A6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08C-4016-A8CF-EAAE525F4A6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08C-4016-A8CF-EAAE525F4A6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08C-4016-A8CF-EAAE525F4A6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08C-4016-A8CF-EAAE525F4A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08C-4016-A8CF-EAAE525F4A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08C-4016-A8CF-EAAE525F4A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'Fig-data'!$C$24:$C$34</c:f>
              <c:strCache>
                <c:ptCount val="11"/>
                <c:pt idx="0">
                  <c:v>The Netherlands</c:v>
                </c:pt>
                <c:pt idx="1">
                  <c:v>Belgium</c:v>
                </c:pt>
                <c:pt idx="2">
                  <c:v>United Kingdom</c:v>
                </c:pt>
                <c:pt idx="3">
                  <c:v>Norway</c:v>
                </c:pt>
                <c:pt idx="4">
                  <c:v>Sweden</c:v>
                </c:pt>
                <c:pt idx="5">
                  <c:v>France</c:v>
                </c:pt>
                <c:pt idx="6">
                  <c:v>Poland</c:v>
                </c:pt>
                <c:pt idx="7">
                  <c:v>Germany</c:v>
                </c:pt>
                <c:pt idx="8">
                  <c:v>Denmark</c:v>
                </c:pt>
                <c:pt idx="9">
                  <c:v>Portugal</c:v>
                </c:pt>
                <c:pt idx="10">
                  <c:v>Other</c:v>
                </c:pt>
              </c:strCache>
            </c:strRef>
          </c:cat>
          <c:val>
            <c:numRef>
              <c:f>'Fig-data'!$D$24:$D$34</c:f>
              <c:numCache>
                <c:formatCode>0.00%</c:formatCode>
                <c:ptCount val="11"/>
                <c:pt idx="0">
                  <c:v>0.2341621106280003</c:v>
                </c:pt>
                <c:pt idx="1">
                  <c:v>0.16210433920086181</c:v>
                </c:pt>
                <c:pt idx="2">
                  <c:v>0.15767898964777141</c:v>
                </c:pt>
                <c:pt idx="3">
                  <c:v>0.14929098896009119</c:v>
                </c:pt>
                <c:pt idx="4">
                  <c:v>0.1105691214130555</c:v>
                </c:pt>
                <c:pt idx="5">
                  <c:v>7.0023502029592108E-2</c:v>
                </c:pt>
                <c:pt idx="6">
                  <c:v>2.468888326565406E-2</c:v>
                </c:pt>
                <c:pt idx="7">
                  <c:v>2.4172022562011296E-2</c:v>
                </c:pt>
                <c:pt idx="8">
                  <c:v>1.8411167838702357E-2</c:v>
                </c:pt>
                <c:pt idx="9">
                  <c:v>1.0823259659261841E-2</c:v>
                </c:pt>
                <c:pt idx="10">
                  <c:v>3.8100000000000002E-2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08C-4016-A8CF-EAAE525F4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0</xdr:row>
      <xdr:rowOff>171449</xdr:rowOff>
    </xdr:from>
    <xdr:to>
      <xdr:col>14</xdr:col>
      <xdr:colOff>9524</xdr:colOff>
      <xdr:row>39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5093D2D-015F-4A95-AE14-222355688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28574</xdr:rowOff>
    </xdr:from>
    <xdr:to>
      <xdr:col>12</xdr:col>
      <xdr:colOff>333375</xdr:colOff>
      <xdr:row>36</xdr:row>
      <xdr:rowOff>190499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63A73D7-563E-453E-B084-3FF18A71E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7"/>
  <sheetViews>
    <sheetView tabSelected="1" zoomScale="80" zoomScaleNormal="80" workbookViewId="0">
      <selection activeCell="C32" sqref="C32"/>
    </sheetView>
  </sheetViews>
  <sheetFormatPr baseColWidth="10" defaultColWidth="11.453125" defaultRowHeight="14.5" x14ac:dyDescent="0.35"/>
  <cols>
    <col min="1" max="1" width="3.1796875" customWidth="1"/>
    <col min="2" max="2" width="26.54296875" customWidth="1"/>
    <col min="3" max="3" width="20.453125" customWidth="1"/>
    <col min="4" max="4" width="17" customWidth="1"/>
    <col min="5" max="5" width="21.81640625" customWidth="1"/>
    <col min="6" max="6" width="14.54296875" customWidth="1"/>
  </cols>
  <sheetData>
    <row r="1" spans="2:14" ht="15" thickBot="1" x14ac:dyDescent="0.4"/>
    <row r="2" spans="2:14" ht="15" thickBot="1" x14ac:dyDescent="0.4">
      <c r="B2" s="4" t="s">
        <v>0</v>
      </c>
      <c r="C2" s="5"/>
      <c r="D2" s="6" t="s">
        <v>15</v>
      </c>
      <c r="E2" s="44"/>
      <c r="F2" s="45"/>
      <c r="G2" s="45"/>
      <c r="H2" s="45"/>
      <c r="I2" s="45"/>
      <c r="J2" s="45"/>
      <c r="K2" s="45"/>
      <c r="L2" s="45"/>
      <c r="M2" s="45"/>
      <c r="N2" s="46"/>
    </row>
    <row r="3" spans="2:1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35">
      <c r="B4" s="8" t="s">
        <v>1</v>
      </c>
      <c r="C4" s="47" t="s">
        <v>42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2:14" ht="15" thickBot="1" x14ac:dyDescent="0.4">
      <c r="B5" s="9" t="s">
        <v>2</v>
      </c>
      <c r="C5" s="49" t="s">
        <v>43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2:14" ht="15" thickBot="1" x14ac:dyDescent="0.4">
      <c r="B6" s="1"/>
      <c r="D6" s="2"/>
      <c r="F6" s="3"/>
    </row>
    <row r="7" spans="2:14" ht="15" thickBot="1" x14ac:dyDescent="0.4">
      <c r="B7" s="7" t="s">
        <v>3</v>
      </c>
      <c r="E7" s="2"/>
      <c r="G7" s="3"/>
    </row>
    <row r="8" spans="2:14" x14ac:dyDescent="0.35">
      <c r="B8" s="8" t="s">
        <v>4</v>
      </c>
      <c r="C8" s="51" t="s">
        <v>28</v>
      </c>
      <c r="D8" s="52"/>
      <c r="E8" s="52"/>
      <c r="F8" s="53"/>
      <c r="G8" s="3"/>
    </row>
    <row r="9" spans="2:14" x14ac:dyDescent="0.35">
      <c r="B9" s="10" t="s">
        <v>5</v>
      </c>
      <c r="C9" s="54" t="s">
        <v>29</v>
      </c>
      <c r="D9" s="55"/>
      <c r="E9" s="55"/>
      <c r="F9" s="56"/>
    </row>
    <row r="10" spans="2:14" x14ac:dyDescent="0.35">
      <c r="B10" s="11" t="s">
        <v>6</v>
      </c>
      <c r="C10" s="36"/>
      <c r="D10" s="37"/>
      <c r="E10" s="37"/>
      <c r="F10" s="38"/>
      <c r="G10" s="3"/>
    </row>
    <row r="11" spans="2:14" x14ac:dyDescent="0.35">
      <c r="B11" s="10" t="s">
        <v>7</v>
      </c>
      <c r="C11" s="33"/>
      <c r="D11" s="34"/>
      <c r="E11" s="34"/>
      <c r="F11" s="35"/>
      <c r="G11" s="3"/>
    </row>
    <row r="12" spans="2:14" x14ac:dyDescent="0.35">
      <c r="B12" s="11" t="s">
        <v>8</v>
      </c>
      <c r="C12" s="36"/>
      <c r="D12" s="37"/>
      <c r="E12" s="37"/>
      <c r="F12" s="38"/>
      <c r="G12" s="3"/>
    </row>
    <row r="13" spans="2:14" ht="15" thickBot="1" x14ac:dyDescent="0.4">
      <c r="B13" s="9" t="s">
        <v>9</v>
      </c>
      <c r="C13" s="39"/>
      <c r="D13" s="40"/>
      <c r="E13" s="40"/>
      <c r="F13" s="41"/>
      <c r="G13" s="3"/>
    </row>
    <row r="14" spans="2:14" ht="15" thickBot="1" x14ac:dyDescent="0.4">
      <c r="B14" s="1"/>
      <c r="E14" s="2"/>
      <c r="G14" s="3"/>
    </row>
    <row r="15" spans="2:14" x14ac:dyDescent="0.35">
      <c r="B15" s="8" t="s">
        <v>16</v>
      </c>
      <c r="C15" s="42" t="s">
        <v>45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</row>
    <row r="16" spans="2:14" ht="15" thickBot="1" x14ac:dyDescent="0.4">
      <c r="B16" s="9" t="s">
        <v>10</v>
      </c>
      <c r="C16" s="31" t="s">
        <v>46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/>
    </row>
    <row r="17" spans="2:14" ht="15" thickBot="1" x14ac:dyDescent="0.4">
      <c r="B17" s="1"/>
    </row>
    <row r="18" spans="2:14" x14ac:dyDescent="0.35">
      <c r="B18" s="12" t="s">
        <v>11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</row>
    <row r="19" spans="2:14" ht="15" thickBot="1" x14ac:dyDescent="0.4">
      <c r="B19" s="13" t="s">
        <v>12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2"/>
    </row>
    <row r="20" spans="2:14" x14ac:dyDescent="0.35">
      <c r="B20" s="1"/>
      <c r="E20" s="2"/>
      <c r="G20" s="3"/>
    </row>
    <row r="22" spans="2:14" x14ac:dyDescent="0.35">
      <c r="B22" s="20" t="s">
        <v>13</v>
      </c>
      <c r="C22" s="21"/>
      <c r="D22" s="22" t="s">
        <v>31</v>
      </c>
      <c r="E22" s="23" t="s">
        <v>32</v>
      </c>
      <c r="F22" s="23"/>
      <c r="G22" s="23"/>
      <c r="H22" s="23"/>
      <c r="I22" s="23"/>
      <c r="J22" s="23"/>
      <c r="K22" s="23"/>
      <c r="L22" s="23"/>
      <c r="M22" s="23"/>
      <c r="N22" s="24"/>
    </row>
    <row r="23" spans="2:14" ht="15" customHeight="1" x14ac:dyDescent="0.35">
      <c r="B23" s="25"/>
      <c r="C23" s="26" t="s">
        <v>14</v>
      </c>
      <c r="D23" s="27" t="s">
        <v>30</v>
      </c>
      <c r="E23" s="28" t="s">
        <v>33</v>
      </c>
      <c r="F23" s="28"/>
      <c r="G23" s="28"/>
      <c r="H23" s="28"/>
      <c r="I23" s="28"/>
      <c r="J23" s="28"/>
      <c r="K23" s="28"/>
      <c r="L23" s="28"/>
      <c r="M23" s="28"/>
      <c r="N23" s="29"/>
    </row>
    <row r="24" spans="2:14" x14ac:dyDescent="0.35">
      <c r="B24" t="s">
        <v>19</v>
      </c>
      <c r="C24" s="30" t="s">
        <v>47</v>
      </c>
      <c r="D24" s="15">
        <v>0.2341621106280003</v>
      </c>
      <c r="E24" s="19">
        <v>2.978783</v>
      </c>
      <c r="F24" s="17"/>
      <c r="I24" s="18"/>
    </row>
    <row r="25" spans="2:14" x14ac:dyDescent="0.35">
      <c r="B25" t="s">
        <v>23</v>
      </c>
      <c r="C25" s="30" t="s">
        <v>24</v>
      </c>
      <c r="D25" s="15">
        <v>0.16210433920086181</v>
      </c>
      <c r="E25" s="19">
        <v>2.0621339999999999</v>
      </c>
      <c r="F25" s="17"/>
      <c r="I25" s="18"/>
    </row>
    <row r="26" spans="2:14" x14ac:dyDescent="0.35">
      <c r="B26" t="s">
        <v>44</v>
      </c>
      <c r="C26" s="30" t="s">
        <v>38</v>
      </c>
      <c r="D26" s="15">
        <v>0.15767898964777141</v>
      </c>
      <c r="E26" s="19">
        <v>2.0058389999999999</v>
      </c>
      <c r="F26" s="17"/>
      <c r="I26" s="18"/>
    </row>
    <row r="27" spans="2:14" x14ac:dyDescent="0.35">
      <c r="B27" t="s">
        <v>27</v>
      </c>
      <c r="C27" s="30" t="s">
        <v>20</v>
      </c>
      <c r="D27" s="15">
        <v>0.14929098896009119</v>
      </c>
      <c r="E27" s="19">
        <v>1.899135</v>
      </c>
      <c r="F27" s="17"/>
      <c r="I27" s="18"/>
    </row>
    <row r="28" spans="2:14" x14ac:dyDescent="0.35">
      <c r="B28" t="s">
        <v>21</v>
      </c>
      <c r="C28" s="30" t="s">
        <v>22</v>
      </c>
      <c r="D28" s="16">
        <v>0.1105691214130555</v>
      </c>
      <c r="E28" s="19">
        <v>1.4065529999999999</v>
      </c>
      <c r="F28" s="17"/>
      <c r="I28" s="18"/>
    </row>
    <row r="29" spans="2:14" x14ac:dyDescent="0.35">
      <c r="B29" t="s">
        <v>17</v>
      </c>
      <c r="C29" s="30" t="s">
        <v>18</v>
      </c>
      <c r="D29" s="16">
        <v>7.0023502029592108E-2</v>
      </c>
      <c r="E29" s="19">
        <v>0.89077099999999998</v>
      </c>
      <c r="F29" s="17"/>
      <c r="I29" s="18"/>
    </row>
    <row r="30" spans="2:14" x14ac:dyDescent="0.35">
      <c r="B30" t="s">
        <v>36</v>
      </c>
      <c r="C30" s="30" t="s">
        <v>37</v>
      </c>
      <c r="D30" s="16">
        <v>2.468888326565406E-2</v>
      </c>
      <c r="E30" s="19">
        <v>0.31406800000000001</v>
      </c>
      <c r="F30" s="17"/>
      <c r="I30" s="18"/>
    </row>
    <row r="31" spans="2:14" x14ac:dyDescent="0.35">
      <c r="B31" t="s">
        <v>34</v>
      </c>
      <c r="C31" s="30" t="s">
        <v>35</v>
      </c>
      <c r="D31" s="16">
        <v>2.4172022562011296E-2</v>
      </c>
      <c r="E31" s="19">
        <v>0.30749300000000002</v>
      </c>
      <c r="F31" s="17"/>
      <c r="I31" s="18"/>
    </row>
    <row r="32" spans="2:14" x14ac:dyDescent="0.35">
      <c r="B32" t="s">
        <v>41</v>
      </c>
      <c r="C32" s="30" t="s">
        <v>39</v>
      </c>
      <c r="D32" s="16">
        <v>1.8411167838702357E-2</v>
      </c>
      <c r="E32" s="19">
        <v>0.234209</v>
      </c>
      <c r="F32" s="17"/>
      <c r="I32" s="18"/>
    </row>
    <row r="33" spans="2:9" x14ac:dyDescent="0.35">
      <c r="B33" t="s">
        <v>40</v>
      </c>
      <c r="C33" s="30" t="s">
        <v>40</v>
      </c>
      <c r="D33" s="16">
        <v>1.0823259659261841E-2</v>
      </c>
      <c r="E33" s="19">
        <v>0.137683</v>
      </c>
      <c r="F33" s="17"/>
      <c r="I33" s="18"/>
    </row>
    <row r="34" spans="2:9" x14ac:dyDescent="0.35">
      <c r="B34" t="s">
        <v>25</v>
      </c>
      <c r="C34" s="14" t="s">
        <v>26</v>
      </c>
      <c r="D34" s="16">
        <v>3.8100000000000002E-2</v>
      </c>
      <c r="E34" s="17">
        <f>484361/1000000</f>
        <v>0.48436099999999999</v>
      </c>
      <c r="F34" s="17"/>
    </row>
    <row r="35" spans="2:9" x14ac:dyDescent="0.35">
      <c r="C35" s="14"/>
      <c r="D35" s="16"/>
      <c r="E35" s="17"/>
    </row>
    <row r="36" spans="2:9" x14ac:dyDescent="0.35">
      <c r="C36" s="14"/>
      <c r="D36" s="16"/>
      <c r="E36" s="17"/>
      <c r="F36" s="17"/>
    </row>
    <row r="37" spans="2:9" x14ac:dyDescent="0.35">
      <c r="D37" s="16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11811023622047245" right="0" top="0.78740157480314965" bottom="0.78740157480314965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0C800-B5A2-4381-9A4E-0B3094B51899}">
  <dimension ref="A1"/>
  <sheetViews>
    <sheetView workbookViewId="0">
      <selection activeCell="N27" sqref="N27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91F98-293D-4B21-8E11-F152A582815F}">
  <dimension ref="A1"/>
  <sheetViews>
    <sheetView workbookViewId="0">
      <selection activeCell="N28" sqref="N28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5DD736-916C-434C-BF3D-4873375BE2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9F804A-DD5A-4B22-9C4D-1012579177E1}">
  <ds:schemaRefs>
    <ds:schemaRef ds:uri="c74d52cd-2ee0-4c46-a9b5-7f4054c7c5be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2ae5ca6d-bcb8-4ec0-a8a7-29506e365b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7D20F52-307D-4003-9206-B28A80E0A4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Takamoli Arezo</cp:lastModifiedBy>
  <cp:lastPrinted>2017-02-15T11:34:43Z</cp:lastPrinted>
  <dcterms:created xsi:type="dcterms:W3CDTF">2011-06-06T20:00:18Z</dcterms:created>
  <dcterms:modified xsi:type="dcterms:W3CDTF">2024-04-03T08:59:39Z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