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29"/>
  <workbookPr/>
  <mc:AlternateContent xmlns:mc="http://schemas.openxmlformats.org/markup-compatibility/2006">
    <mc:Choice Requires="x15">
      <x15ac:absPath xmlns:x15ac="http://schemas.microsoft.com/office/spreadsheetml/2010/11/ac" url="\\odportalen\DavWWWRoot\lag\NorskPetroleum\NP 2019\Hovedoppdatering feb-mars 2019\Figurer\"/>
    </mc:Choice>
  </mc:AlternateContent>
  <xr:revisionPtr revIDLastSave="0" documentId="13_ncr:1_{26583A8D-FDE5-494F-A67E-713331789025}" xr6:coauthVersionLast="40" xr6:coauthVersionMax="40" xr10:uidLastSave="{00000000-0000-0000-0000-000000000000}"/>
  <bookViews>
    <workbookView xWindow="0" yWindow="0" windowWidth="25200" windowHeight="14115" xr2:uid="{00000000-000D-0000-FFFF-FFFF00000000}"/>
  </bookViews>
  <sheets>
    <sheet name="Fig-data" sheetId="4"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28" i="4" l="1"/>
  <c r="M27" i="4"/>
  <c r="M26" i="4"/>
  <c r="M25" i="4"/>
  <c r="M24" i="4"/>
  <c r="H25" i="4"/>
  <c r="H26" i="4"/>
  <c r="H27" i="4"/>
  <c r="H28" i="4"/>
  <c r="H24" i="4"/>
  <c r="M29" i="4" l="1"/>
  <c r="L29" i="4"/>
  <c r="K29" i="4"/>
  <c r="J29" i="4"/>
  <c r="I29" i="4"/>
  <c r="H29" i="4"/>
  <c r="G29" i="4"/>
  <c r="F29" i="4"/>
  <c r="E29" i="4"/>
  <c r="D29" i="4"/>
</calcChain>
</file>

<file path=xl/sharedStrings.xml><?xml version="1.0" encoding="utf-8"?>
<sst xmlns="http://schemas.openxmlformats.org/spreadsheetml/2006/main" count="59" uniqueCount="57">
  <si>
    <t>Figur nr</t>
  </si>
  <si>
    <t>Figurtekst NOR:</t>
  </si>
  <si>
    <t>Figurtekst ENG:</t>
  </si>
  <si>
    <t>Aksetekster</t>
  </si>
  <si>
    <t>X-akse NOR</t>
  </si>
  <si>
    <t>X-akse ENG</t>
  </si>
  <si>
    <t>Y-akse NOR</t>
  </si>
  <si>
    <t>Y-akse ENG</t>
  </si>
  <si>
    <t>Y-akse2 NOR</t>
  </si>
  <si>
    <t>Y-akse2 ENG</t>
  </si>
  <si>
    <t xml:space="preserve">Source: </t>
  </si>
  <si>
    <t>Tekstboks-tekst NOR</t>
  </si>
  <si>
    <t>Tekstboks-tekst ENG</t>
  </si>
  <si>
    <t>Datatyper NOR</t>
  </si>
  <si>
    <t>Datatyper ENG</t>
  </si>
  <si>
    <t>Beskrivelse:</t>
  </si>
  <si>
    <t xml:space="preserve">Kilde: </t>
  </si>
  <si>
    <t>Oljedirektoratet</t>
  </si>
  <si>
    <t>Norwegian Petroleum Directorate</t>
  </si>
  <si>
    <t>Solgt og levert</t>
  </si>
  <si>
    <t>Betingede ressurser i felt</t>
  </si>
  <si>
    <t>Betingede ressurser i funn</t>
  </si>
  <si>
    <t>Uoppdagede ressurser</t>
  </si>
  <si>
    <t>Produced</t>
  </si>
  <si>
    <t>Contingent resources in fields</t>
  </si>
  <si>
    <t>Contingent resources in discoveries</t>
  </si>
  <si>
    <t>Undiscovered resources</t>
  </si>
  <si>
    <t>Reserver*</t>
  </si>
  <si>
    <t>Reserves*</t>
  </si>
  <si>
    <t>Totalt**</t>
  </si>
  <si>
    <t>Total**</t>
  </si>
  <si>
    <t>Olje</t>
  </si>
  <si>
    <t>Gass</t>
  </si>
  <si>
    <t>NGL</t>
  </si>
  <si>
    <t>Kondensat</t>
  </si>
  <si>
    <t>Sum o.e.</t>
  </si>
  <si>
    <t>Oil</t>
  </si>
  <si>
    <t>Gas</t>
  </si>
  <si>
    <t>Condensate</t>
  </si>
  <si>
    <t>Change oil y-o-y</t>
  </si>
  <si>
    <t>Change gas y-o-y</t>
  </si>
  <si>
    <t>Change NGL y-o-y</t>
  </si>
  <si>
    <t>Change condensate y-o-y</t>
  </si>
  <si>
    <t>Change sum o.e. y-o-y</t>
  </si>
  <si>
    <t>Ressursklasse</t>
  </si>
  <si>
    <t>Resource Class</t>
  </si>
  <si>
    <t>* Inkluderer ressursklassene 1, 2 og 3, **Ressurser fra RK 7A er ikke fordelt på områder.</t>
  </si>
  <si>
    <t>* Includes resource classes 1, 2 and 3, ** Resources from RK 7A have not been broken down by area.</t>
  </si>
  <si>
    <t>Totale petroleumsressurser i Barentshavet per 31.12.2018</t>
  </si>
  <si>
    <t>Original recoverable petroleum resources in the Barents Sea as of 31.12.2018</t>
  </si>
  <si>
    <t>Endring olje fra 2017</t>
  </si>
  <si>
    <t>Endring gass fra 2017</t>
  </si>
  <si>
    <t>Endring NGL fra 2017</t>
  </si>
  <si>
    <t>Endring kondensat fra 2017</t>
  </si>
  <si>
    <t>Endring sum o.e. fra 2017</t>
  </si>
  <si>
    <t>Oil and condensate are quoted in million standard cubic metres (Sm3). NGL is quoted in million tonnes, and gas is quoted in billion standard cubic metres. The conversion factor for NGL in tonnes to Sm3 is 1.9. Total oil equivalents are stated in million Sm3 o.e., 1000 Sm3 gas = 1 Sm3 o.e.</t>
  </si>
  <si>
    <t>Olje og kondensat blir oppgitt i millioner standard kubikkmeter (Sm3). NGL blir oppgitt i millioner tonn, og gass blir oppgitt i milliarder standard kubikkmeter. Omregningsfaktor for NGL i tonn til Sm3 er 1,9. Sum oljeekvivalenter blir oppgitt i millioner Sm3 o.e., 1000 Sm3 gass = 1 Sm3 o.e.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</si>
</sst>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b/>
      <sz val="11"/>
      <color indexed="55"/>
      <name val="Calibri"/>
      <family val="2"/>
      <scheme val="minor"/>
    </font>
    <font>
      <b/>
      <i/>
      <sz val="11"/>
      <color indexed="55"/>
      <name val="Calibri"/>
      <family val="2"/>
      <scheme val="minor"/>
    </font>
    <font>
      <b/>
      <sz val="11"/>
      <color rgb="FF969696"/>
      <name val="Calibri"/>
      <family val="2"/>
      <scheme val="minor"/>
    </font>
    <font>
      <sz val="11"/>
      <color rgb="FF969696"/>
      <name val="Calibri"/>
      <family val="2"/>
      <scheme val="minor"/>
    </font>
    <font>
      <sz val="11"/>
      <color rgb="FF808080"/>
      <name val="Calibri"/>
      <family val="2"/>
      <scheme val="minor"/>
    </font>
    <font>
      <b/>
      <sz val="11"/>
      <name val="Calibri"/>
      <family val="2"/>
    </font>
    <font>
      <sz val="10"/>
      <name val="Arial"/>
      <family val="2"/>
    </font>
    <font>
      <sz val="9.75"/>
      <name val="Arial"/>
      <family val="2"/>
    </font>
    <font>
      <sz val="10"/>
      <name val="MS Sans Serif"/>
      <family val="2"/>
    </font>
  </fonts>
  <fills count="3">
    <fill>
      <patternFill patternType="none"/>
    </fill>
    <fill>
      <patternFill patternType="gray125"/>
    </fill>
    <fill>
      <patternFill patternType="solid">
        <fgColor rgb="FFFFFFCC"/>
        <bgColor indexed="64"/>
      </patternFill>
    </fill>
  </fills>
  <borders count="35">
    <border>
      <left/>
      <right/>
      <top/>
      <bottom/>
      <diagonal/>
    </border>
    <border>
      <left/>
      <right/>
      <top/>
      <bottom style="medium">
        <color rgb="FF969696"/>
      </bottom>
      <diagonal/>
    </border>
    <border>
      <left style="medium">
        <color rgb="FF969696"/>
      </left>
      <right/>
      <top style="medium">
        <color rgb="FF969696"/>
      </top>
      <bottom style="medium">
        <color rgb="FF969696"/>
      </bottom>
      <diagonal/>
    </border>
    <border>
      <left/>
      <right/>
      <top style="medium">
        <color rgb="FF969696"/>
      </top>
      <bottom style="medium">
        <color rgb="FF969696"/>
      </bottom>
      <diagonal/>
    </border>
    <border>
      <left/>
      <right style="medium">
        <color rgb="FF969696"/>
      </right>
      <top style="medium">
        <color rgb="FF969696"/>
      </top>
      <bottom style="medium">
        <color rgb="FF969696"/>
      </bottom>
      <diagonal/>
    </border>
    <border>
      <left style="thin">
        <color theme="0" tint="-0.34998626667073579"/>
      </left>
      <right style="medium">
        <color theme="0" tint="-0.34998626667073579"/>
      </right>
      <top style="medium">
        <color rgb="FF969696"/>
      </top>
      <bottom style="medium">
        <color rgb="FF969696"/>
      </bottom>
      <diagonal/>
    </border>
    <border>
      <left style="medium">
        <color theme="0" tint="-0.34998626667073579"/>
      </left>
      <right style="medium">
        <color rgb="FF969696"/>
      </right>
      <top style="medium">
        <color rgb="FF969696"/>
      </top>
      <bottom style="medium">
        <color rgb="FF969696"/>
      </bottom>
      <diagonal/>
    </border>
    <border>
      <left/>
      <right style="medium">
        <color rgb="FF969696"/>
      </right>
      <top/>
      <bottom style="medium">
        <color rgb="FF969696"/>
      </bottom>
      <diagonal/>
    </border>
    <border>
      <left style="medium">
        <color rgb="FF969696"/>
      </left>
      <right style="medium">
        <color rgb="FF969696"/>
      </right>
      <top style="medium">
        <color rgb="FF969696"/>
      </top>
      <bottom/>
      <diagonal/>
    </border>
    <border>
      <left/>
      <right style="thin">
        <color indexed="64"/>
      </right>
      <top/>
      <bottom style="medium">
        <color rgb="FF969696"/>
      </bottom>
      <diagonal/>
    </border>
    <border>
      <left style="thin">
        <color indexed="64"/>
      </left>
      <right style="thin">
        <color indexed="64"/>
      </right>
      <top/>
      <bottom style="medium">
        <color rgb="FF969696"/>
      </bottom>
      <diagonal/>
    </border>
    <border>
      <left style="thin">
        <color indexed="64"/>
      </left>
      <right style="medium">
        <color rgb="FF969696"/>
      </right>
      <top/>
      <bottom style="medium">
        <color rgb="FF969696"/>
      </bottom>
      <diagonal/>
    </border>
    <border>
      <left/>
      <right/>
      <top style="medium">
        <color rgb="FF969696"/>
      </top>
      <bottom style="thin">
        <color rgb="FF969696"/>
      </bottom>
      <diagonal/>
    </border>
    <border>
      <left/>
      <right style="medium">
        <color rgb="FF969696"/>
      </right>
      <top style="medium">
        <color rgb="FF969696"/>
      </top>
      <bottom style="thin">
        <color rgb="FF969696"/>
      </bottom>
      <diagonal/>
    </border>
    <border>
      <left style="medium">
        <color rgb="FF969696"/>
      </left>
      <right style="thin">
        <color rgb="FF969696"/>
      </right>
      <top style="medium">
        <color rgb="FF969696"/>
      </top>
      <bottom style="thin">
        <color rgb="FF969696"/>
      </bottom>
      <diagonal/>
    </border>
    <border>
      <left style="medium">
        <color rgb="FF969696"/>
      </left>
      <right style="thin">
        <color rgb="FF969696"/>
      </right>
      <top/>
      <bottom style="medium">
        <color rgb="FF969696"/>
      </bottom>
      <diagonal/>
    </border>
    <border>
      <left/>
      <right style="thin">
        <color indexed="64"/>
      </right>
      <top style="medium">
        <color rgb="FF969696"/>
      </top>
      <bottom style="thin">
        <color rgb="FF969696"/>
      </bottom>
      <diagonal/>
    </border>
    <border>
      <left style="thin">
        <color indexed="64"/>
      </left>
      <right style="thin">
        <color indexed="64"/>
      </right>
      <top style="medium">
        <color rgb="FF969696"/>
      </top>
      <bottom style="thin">
        <color rgb="FF969696"/>
      </bottom>
      <diagonal/>
    </border>
    <border>
      <left style="thin">
        <color indexed="64"/>
      </left>
      <right style="medium">
        <color rgb="FF969696"/>
      </right>
      <top style="medium">
        <color rgb="FF969696"/>
      </top>
      <bottom style="thin">
        <color rgb="FF969696"/>
      </bottom>
      <diagonal/>
    </border>
    <border>
      <left/>
      <right style="thin">
        <color indexed="64"/>
      </right>
      <top style="thin">
        <color rgb="FF969696"/>
      </top>
      <bottom style="thin">
        <color rgb="FF969696"/>
      </bottom>
      <diagonal/>
    </border>
    <border>
      <left style="thin">
        <color indexed="64"/>
      </left>
      <right style="thin">
        <color indexed="64"/>
      </right>
      <top style="thin">
        <color rgb="FF969696"/>
      </top>
      <bottom style="thin">
        <color rgb="FF969696"/>
      </bottom>
      <diagonal/>
    </border>
    <border>
      <left style="thin">
        <color indexed="64"/>
      </left>
      <right style="medium">
        <color rgb="FF969696"/>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right style="thin">
        <color indexed="64"/>
      </right>
      <top/>
      <bottom style="thin">
        <color indexed="64"/>
      </bottom>
      <diagonal/>
    </border>
    <border>
      <left style="thin">
        <color indexed="64"/>
      </left>
      <right style="thin">
        <color rgb="FF969696"/>
      </right>
      <top style="thin">
        <color indexed="64"/>
      </top>
      <bottom style="thin">
        <color rgb="FF969696"/>
      </bottom>
      <diagonal/>
    </border>
    <border>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style="thin">
        <color indexed="64"/>
      </left>
      <right style="thin">
        <color rgb="FF969696"/>
      </right>
      <top style="thin">
        <color rgb="FF969696"/>
      </top>
      <bottom style="thin">
        <color indexed="64"/>
      </bottom>
      <diagonal/>
    </border>
    <border>
      <left/>
      <right style="thin">
        <color rgb="FF969696"/>
      </right>
      <top style="thin">
        <color rgb="FF969696"/>
      </top>
      <bottom style="thin">
        <color indexed="64"/>
      </bottom>
      <diagonal/>
    </border>
    <border>
      <left style="thin">
        <color rgb="FF969696"/>
      </left>
      <right style="thin">
        <color rgb="FF969696"/>
      </right>
      <top/>
      <bottom style="thin">
        <color indexed="64"/>
      </bottom>
      <diagonal/>
    </border>
    <border>
      <left style="thin">
        <color rgb="FF969696"/>
      </left>
      <right/>
      <top style="thin">
        <color rgb="FF969696"/>
      </top>
      <bottom style="thin">
        <color rgb="FF969696"/>
      </bottom>
      <diagonal/>
    </border>
    <border>
      <left/>
      <right/>
      <top style="thin">
        <color rgb="FF969696"/>
      </top>
      <bottom style="thin">
        <color rgb="FF969696"/>
      </bottom>
      <diagonal/>
    </border>
    <border>
      <left/>
      <right style="medium">
        <color rgb="FF969696"/>
      </right>
      <top style="thin">
        <color rgb="FF969696"/>
      </top>
      <bottom style="thin">
        <color rgb="FF969696"/>
      </bottom>
      <diagonal/>
    </border>
  </borders>
  <cellStyleXfs count="25">
    <xf numFmtId="0" fontId="0" fillId="0" borderId="0"/>
    <xf numFmtId="0" fontId="1" fillId="0" borderId="0"/>
    <xf numFmtId="0" fontId="10"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2" fillId="0" borderId="0"/>
    <xf numFmtId="0" fontId="12" fillId="0" borderId="0"/>
    <xf numFmtId="0" fontId="12" fillId="0" borderId="0"/>
    <xf numFmtId="0" fontId="10" fillId="0" borderId="0"/>
    <xf numFmtId="0" fontId="10" fillId="0" borderId="0"/>
    <xf numFmtId="0" fontId="10" fillId="0" borderId="0"/>
    <xf numFmtId="0" fontId="10" fillId="0" borderId="0"/>
    <xf numFmtId="0" fontId="10" fillId="0" borderId="0"/>
    <xf numFmtId="0" fontId="10" fillId="0" borderId="0"/>
  </cellStyleXfs>
  <cellXfs count="71">
    <xf numFmtId="0" fontId="0" fillId="0" borderId="0" xfId="0"/>
    <xf numFmtId="0" fontId="0" fillId="0" borderId="0" xfId="0" applyFont="1"/>
    <xf numFmtId="0" fontId="0" fillId="0" borderId="0" xfId="0" applyFont="1" applyBorder="1"/>
    <xf numFmtId="0" fontId="0" fillId="0" borderId="0" xfId="0" applyFont="1" applyFill="1"/>
    <xf numFmtId="0" fontId="2" fillId="0" borderId="0" xfId="0" applyFont="1" applyFill="1"/>
    <xf numFmtId="0" fontId="4" fillId="0" borderId="0" xfId="0" applyFont="1"/>
    <xf numFmtId="0" fontId="5" fillId="0" borderId="0" xfId="0" applyFont="1" applyFill="1"/>
    <xf numFmtId="0" fontId="4" fillId="0" borderId="0" xfId="0" applyFont="1" applyBorder="1"/>
    <xf numFmtId="0" fontId="2" fillId="2" borderId="2" xfId="0" applyFont="1" applyFill="1" applyBorder="1" applyAlignment="1">
      <alignment vertical="center"/>
    </xf>
    <xf numFmtId="49" fontId="3" fillId="0" borderId="5" xfId="0" applyNumberFormat="1" applyFont="1" applyBorder="1" applyAlignment="1">
      <alignment vertical="center"/>
    </xf>
    <xf numFmtId="0" fontId="2" fillId="2" borderId="6" xfId="0" applyFont="1" applyFill="1" applyBorder="1" applyAlignment="1">
      <alignment vertical="center"/>
    </xf>
    <xf numFmtId="0" fontId="2" fillId="0" borderId="0" xfId="0" applyFont="1" applyFill="1" applyBorder="1"/>
    <xf numFmtId="0" fontId="2" fillId="0" borderId="0" xfId="0" applyFont="1" applyBorder="1"/>
    <xf numFmtId="0" fontId="2" fillId="2" borderId="8" xfId="0" applyFont="1" applyFill="1" applyBorder="1"/>
    <xf numFmtId="0" fontId="2" fillId="2" borderId="14" xfId="0" applyFont="1" applyFill="1" applyBorder="1"/>
    <xf numFmtId="0" fontId="6" fillId="2" borderId="15" xfId="0" applyFont="1" applyFill="1" applyBorder="1"/>
    <xf numFmtId="0" fontId="6" fillId="2" borderId="22" xfId="0" applyFont="1" applyFill="1" applyBorder="1"/>
    <xf numFmtId="0" fontId="2" fillId="2" borderId="22" xfId="0" applyFont="1" applyFill="1" applyBorder="1"/>
    <xf numFmtId="0" fontId="2" fillId="2" borderId="14" xfId="0" applyFont="1" applyFill="1" applyBorder="1" applyAlignment="1">
      <alignment vertical="center" wrapText="1"/>
    </xf>
    <xf numFmtId="0" fontId="6" fillId="2" borderId="15" xfId="0" applyFont="1" applyFill="1" applyBorder="1" applyAlignment="1">
      <alignment vertical="center" wrapText="1"/>
    </xf>
    <xf numFmtId="0" fontId="0" fillId="0" borderId="0" xfId="0" applyNumberFormat="1" applyFont="1" applyFill="1" applyBorder="1"/>
    <xf numFmtId="0" fontId="2" fillId="0" borderId="28" xfId="0" applyFont="1" applyBorder="1" applyAlignment="1">
      <alignment wrapText="1"/>
    </xf>
    <xf numFmtId="0" fontId="6" fillId="0" borderId="23" xfId="0" applyFont="1" applyBorder="1" applyAlignment="1">
      <alignment wrapText="1"/>
    </xf>
    <xf numFmtId="0" fontId="7" fillId="0" borderId="0" xfId="0" applyFont="1" applyFill="1" applyBorder="1" applyAlignment="1">
      <alignment wrapText="1"/>
    </xf>
    <xf numFmtId="0" fontId="0" fillId="0" borderId="0" xfId="0" applyFont="1" applyFill="1" applyBorder="1"/>
    <xf numFmtId="0" fontId="2" fillId="2" borderId="24" xfId="0" applyNumberFormat="1" applyFont="1" applyFill="1" applyBorder="1" applyAlignment="1"/>
    <xf numFmtId="0" fontId="3" fillId="2" borderId="25" xfId="0" applyNumberFormat="1" applyFont="1" applyFill="1" applyBorder="1" applyAlignment="1"/>
    <xf numFmtId="0" fontId="6" fillId="2" borderId="29" xfId="0" applyNumberFormat="1" applyFont="1" applyFill="1" applyBorder="1" applyAlignment="1"/>
    <xf numFmtId="0" fontId="6" fillId="2" borderId="30" xfId="0" applyNumberFormat="1" applyFont="1" applyFill="1" applyBorder="1" applyAlignment="1"/>
    <xf numFmtId="0" fontId="1" fillId="0" borderId="0" xfId="2" applyNumberFormat="1" applyFont="1" applyFill="1" applyBorder="1"/>
    <xf numFmtId="0" fontId="7" fillId="0" borderId="0" xfId="0" applyNumberFormat="1" applyFont="1" applyFill="1" applyBorder="1" applyAlignment="1"/>
    <xf numFmtId="0" fontId="0" fillId="0" borderId="0" xfId="2" applyNumberFormat="1" applyFont="1" applyFill="1" applyBorder="1"/>
    <xf numFmtId="164" fontId="1" fillId="0" borderId="0" xfId="2" applyNumberFormat="1" applyFont="1" applyFill="1" applyBorder="1"/>
    <xf numFmtId="164" fontId="1" fillId="0" borderId="0" xfId="2" applyNumberFormat="1" applyFont="1" applyBorder="1"/>
    <xf numFmtId="164" fontId="1" fillId="0" borderId="0" xfId="1" applyNumberFormat="1" applyFont="1" applyBorder="1"/>
    <xf numFmtId="164" fontId="0" fillId="0" borderId="0" xfId="0" applyNumberFormat="1" applyFont="1" applyBorder="1"/>
    <xf numFmtId="164" fontId="10" fillId="0" borderId="0" xfId="2" applyNumberFormat="1" applyFont="1" applyBorder="1"/>
    <xf numFmtId="0" fontId="2" fillId="0" borderId="26" xfId="0" applyNumberFormat="1" applyFont="1" applyBorder="1" applyAlignment="1">
      <alignment vertical="top"/>
    </xf>
    <xf numFmtId="0" fontId="2" fillId="0" borderId="27" xfId="0" applyNumberFormat="1" applyFont="1" applyBorder="1" applyAlignment="1">
      <alignment vertical="top"/>
    </xf>
    <xf numFmtId="0" fontId="2" fillId="0" borderId="27" xfId="0" applyNumberFormat="1" applyFont="1" applyBorder="1" applyAlignment="1">
      <alignment vertical="top" wrapText="1"/>
    </xf>
    <xf numFmtId="0" fontId="9" fillId="0" borderId="27" xfId="0" applyNumberFormat="1" applyFont="1" applyBorder="1" applyAlignment="1">
      <alignment vertical="top" wrapText="1"/>
    </xf>
    <xf numFmtId="0" fontId="6" fillId="0" borderId="31" xfId="0" applyNumberFormat="1" applyFont="1" applyBorder="1" applyAlignment="1">
      <alignment vertical="top"/>
    </xf>
    <xf numFmtId="0" fontId="6" fillId="0" borderId="31" xfId="0" applyNumberFormat="1" applyFont="1" applyBorder="1" applyAlignment="1">
      <alignment vertical="top" wrapText="1"/>
    </xf>
    <xf numFmtId="1" fontId="1" fillId="0" borderId="0" xfId="1" applyNumberFormat="1" applyFont="1" applyBorder="1"/>
    <xf numFmtId="164" fontId="0" fillId="0" borderId="0" xfId="0" applyNumberFormat="1" applyFont="1"/>
    <xf numFmtId="0" fontId="3" fillId="0" borderId="0" xfId="0" applyFont="1" applyFill="1" applyBorder="1"/>
    <xf numFmtId="0" fontId="7" fillId="0" borderId="1" xfId="0" applyFont="1" applyBorder="1"/>
    <xf numFmtId="0" fontId="7" fillId="0" borderId="7" xfId="0" applyFont="1" applyBorder="1"/>
    <xf numFmtId="0" fontId="8" fillId="0" borderId="32" xfId="0" applyFont="1" applyBorder="1"/>
    <xf numFmtId="0" fontId="8" fillId="0" borderId="33" xfId="0" applyFont="1" applyBorder="1"/>
    <xf numFmtId="0" fontId="8" fillId="0" borderId="34" xfId="0" applyFont="1" applyBorder="1"/>
    <xf numFmtId="0" fontId="0" fillId="0" borderId="19" xfId="0" applyFont="1" applyBorder="1"/>
    <xf numFmtId="0" fontId="0" fillId="0" borderId="20" xfId="0" applyFont="1" applyBorder="1"/>
    <xf numFmtId="0" fontId="0" fillId="0" borderId="21" xfId="0" applyFont="1" applyBorder="1"/>
    <xf numFmtId="0" fontId="7" fillId="0" borderId="9" xfId="0" applyFont="1" applyBorder="1"/>
    <xf numFmtId="0" fontId="7" fillId="0" borderId="10" xfId="0" applyFont="1" applyBorder="1"/>
    <xf numFmtId="0" fontId="7" fillId="0" borderId="11" xfId="0" applyFont="1" applyBorder="1"/>
    <xf numFmtId="0" fontId="0" fillId="0" borderId="12" xfId="0" applyBorder="1"/>
    <xf numFmtId="0" fontId="0" fillId="0" borderId="12" xfId="0" applyFont="1" applyBorder="1"/>
    <xf numFmtId="0" fontId="0" fillId="0" borderId="13" xfId="0" applyFont="1" applyBorder="1"/>
    <xf numFmtId="0" fontId="0" fillId="0" borderId="2" xfId="0" applyFont="1" applyBorder="1" applyAlignment="1">
      <alignment vertical="top"/>
    </xf>
    <xf numFmtId="0" fontId="0" fillId="0" borderId="3" xfId="0" applyFont="1" applyBorder="1" applyAlignment="1">
      <alignment vertical="top"/>
    </xf>
    <xf numFmtId="0" fontId="0" fillId="0" borderId="4" xfId="0" applyFont="1" applyBorder="1" applyAlignment="1">
      <alignment vertical="top"/>
    </xf>
    <xf numFmtId="0" fontId="2" fillId="0" borderId="12" xfId="0" applyFont="1" applyBorder="1"/>
    <xf numFmtId="0" fontId="2" fillId="0" borderId="13" xfId="0" applyFont="1" applyBorder="1"/>
    <xf numFmtId="0" fontId="4" fillId="0" borderId="1" xfId="0" applyFont="1" applyBorder="1" applyAlignment="1">
      <alignment wrapText="1"/>
    </xf>
    <xf numFmtId="0" fontId="4" fillId="0" borderId="1" xfId="0" applyFont="1" applyBorder="1"/>
    <xf numFmtId="0" fontId="4" fillId="0" borderId="7" xfId="0" applyFont="1" applyBorder="1"/>
    <xf numFmtId="0" fontId="0" fillId="0" borderId="16" xfId="0" applyBorder="1"/>
    <xf numFmtId="0" fontId="0" fillId="0" borderId="17" xfId="0" applyFont="1" applyBorder="1"/>
    <xf numFmtId="0" fontId="0" fillId="0" borderId="18" xfId="0" applyFont="1" applyBorder="1"/>
  </cellXfs>
  <cellStyles count="25">
    <cellStyle name="=C:\WINNT35\SYSTEM32\COMMAND.COM" xfId="2" xr:uid="{00000000-0005-0000-0000-000000000000}"/>
    <cellStyle name="=C:\WINNT35\SYSTEM32\COMMAND.COM 2" xfId="3" xr:uid="{00000000-0005-0000-0000-000001000000}"/>
    <cellStyle name="Normal" xfId="0" builtinId="0"/>
    <cellStyle name="Normal 10" xfId="4" xr:uid="{00000000-0005-0000-0000-000003000000}"/>
    <cellStyle name="Normal 11" xfId="5" xr:uid="{00000000-0005-0000-0000-000004000000}"/>
    <cellStyle name="Normal 12" xfId="6" xr:uid="{00000000-0005-0000-0000-000005000000}"/>
    <cellStyle name="Normal 13" xfId="7" xr:uid="{00000000-0005-0000-0000-000006000000}"/>
    <cellStyle name="Normal 14" xfId="8" xr:uid="{00000000-0005-0000-0000-000007000000}"/>
    <cellStyle name="Normal 15" xfId="9" xr:uid="{00000000-0005-0000-0000-000008000000}"/>
    <cellStyle name="Normal 16" xfId="10" xr:uid="{00000000-0005-0000-0000-000009000000}"/>
    <cellStyle name="Normal 17" xfId="1" xr:uid="{00000000-0005-0000-0000-00000A000000}"/>
    <cellStyle name="Normal 2" xfId="11" xr:uid="{00000000-0005-0000-0000-00000B000000}"/>
    <cellStyle name="Normal 2 2" xfId="12" xr:uid="{00000000-0005-0000-0000-00000C000000}"/>
    <cellStyle name="Normal 2 3" xfId="13" xr:uid="{00000000-0005-0000-0000-00000D000000}"/>
    <cellStyle name="Normal 2 4" xfId="14" xr:uid="{00000000-0005-0000-0000-00000E000000}"/>
    <cellStyle name="Normal 3" xfId="15" xr:uid="{00000000-0005-0000-0000-00000F000000}"/>
    <cellStyle name="Normal 3 2" xfId="16" xr:uid="{00000000-0005-0000-0000-000010000000}"/>
    <cellStyle name="Normal 3 3" xfId="17" xr:uid="{00000000-0005-0000-0000-000011000000}"/>
    <cellStyle name="Normal 3 4" xfId="18" xr:uid="{00000000-0005-0000-0000-000012000000}"/>
    <cellStyle name="Normal 4" xfId="19" xr:uid="{00000000-0005-0000-0000-000013000000}"/>
    <cellStyle name="Normal 5" xfId="20" xr:uid="{00000000-0005-0000-0000-000014000000}"/>
    <cellStyle name="Normal 6" xfId="21" xr:uid="{00000000-0005-0000-0000-000015000000}"/>
    <cellStyle name="Normal 7" xfId="22" xr:uid="{00000000-0005-0000-0000-000016000000}"/>
    <cellStyle name="Normal 8" xfId="23" xr:uid="{00000000-0005-0000-0000-000017000000}"/>
    <cellStyle name="Normal 9" xfId="24" xr:uid="{00000000-0005-0000-0000-000018000000}"/>
  </cellStyles>
  <dxfs count="0"/>
  <tableStyles count="0" defaultTableStyle="TableStyleMedium9" defaultPivotStyle="PivotStyleLight16"/>
  <colors>
    <mruColors>
      <color rgb="FF969696"/>
      <color rgb="FFFFFFCC"/>
      <color rgb="FF808080"/>
      <color rgb="FFFFFF99"/>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Fargepalett til OD">
  <a:themeElements>
    <a:clrScheme name="Fargepalett til OD">
      <a:dk1>
        <a:sysClr val="windowText" lastClr="000000"/>
      </a:dk1>
      <a:lt1>
        <a:sysClr val="window" lastClr="FFFFFF"/>
      </a:lt1>
      <a:dk2>
        <a:srgbClr val="1F497D"/>
      </a:dk2>
      <a:lt2>
        <a:srgbClr val="EEECE1"/>
      </a:lt2>
      <a:accent1>
        <a:srgbClr val="165788"/>
      </a:accent1>
      <a:accent2>
        <a:srgbClr val="93B1CC"/>
      </a:accent2>
      <a:accent3>
        <a:srgbClr val="5D9732"/>
      </a:accent3>
      <a:accent4>
        <a:srgbClr val="BAE0CD"/>
      </a:accent4>
      <a:accent5>
        <a:srgbClr val="FCEE24"/>
      </a:accent5>
      <a:accent6>
        <a:srgbClr val="E03215"/>
      </a:accent6>
      <a:hlink>
        <a:srgbClr val="00A1AE"/>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1"/>
  <sheetViews>
    <sheetView tabSelected="1" workbookViewId="0">
      <selection activeCell="B34" sqref="B34"/>
    </sheetView>
  </sheetViews>
  <sheetFormatPr baseColWidth="10" defaultRowHeight="15" x14ac:dyDescent="0.25"/>
  <cols>
    <col min="1" max="1" width="3.28515625" style="1" customWidth="1"/>
    <col min="2" max="2" width="42.28515625" style="1" customWidth="1"/>
    <col min="3" max="3" width="35.28515625" style="1" customWidth="1"/>
    <col min="4" max="4" width="14.5703125" style="1" customWidth="1"/>
    <col min="5" max="5" width="15.7109375" style="1" customWidth="1"/>
    <col min="6" max="6" width="15.5703125" style="1" customWidth="1"/>
    <col min="7" max="7" width="25.5703125" style="1" customWidth="1"/>
    <col min="8" max="8" width="19.7109375" style="1" customWidth="1"/>
    <col min="9" max="9" width="18.85546875" style="1" customWidth="1"/>
    <col min="10" max="10" width="13.140625" style="1" customWidth="1"/>
    <col min="11" max="11" width="13.28515625" style="1" customWidth="1"/>
    <col min="12" max="12" width="11.7109375" style="1" customWidth="1"/>
    <col min="13" max="13" width="12.85546875" style="1" customWidth="1"/>
    <col min="14" max="16384" width="11.42578125" style="1"/>
  </cols>
  <sheetData>
    <row r="1" spans="1:14" ht="15.75" thickBot="1" x14ac:dyDescent="0.3">
      <c r="B1" s="2"/>
      <c r="C1" s="2"/>
      <c r="D1" s="2"/>
      <c r="E1" s="2"/>
      <c r="F1" s="2"/>
      <c r="G1" s="2"/>
      <c r="H1" s="2"/>
      <c r="I1" s="2"/>
      <c r="J1" s="2"/>
      <c r="K1" s="2"/>
      <c r="L1" s="2"/>
      <c r="M1" s="2"/>
      <c r="N1" s="2"/>
    </row>
    <row r="2" spans="1:14" ht="15.75" thickBot="1" x14ac:dyDescent="0.3">
      <c r="A2" s="2"/>
      <c r="B2" s="8" t="s">
        <v>0</v>
      </c>
      <c r="C2" s="9"/>
      <c r="D2" s="10" t="s">
        <v>15</v>
      </c>
      <c r="E2" s="60"/>
      <c r="F2" s="61"/>
      <c r="G2" s="61"/>
      <c r="H2" s="61"/>
      <c r="I2" s="61"/>
      <c r="J2" s="61"/>
      <c r="K2" s="61"/>
      <c r="L2" s="61"/>
      <c r="M2" s="61"/>
      <c r="N2" s="62"/>
    </row>
    <row r="3" spans="1:14" ht="15.75" thickBot="1" x14ac:dyDescent="0.3">
      <c r="B3" s="11"/>
      <c r="C3" s="12"/>
      <c r="D3" s="12"/>
      <c r="E3" s="12"/>
      <c r="F3" s="12"/>
      <c r="G3" s="12"/>
      <c r="H3" s="12"/>
      <c r="I3" s="12"/>
      <c r="J3" s="12"/>
      <c r="K3" s="12"/>
      <c r="L3" s="12"/>
      <c r="M3" s="12"/>
      <c r="N3" s="12"/>
    </row>
    <row r="4" spans="1:14" x14ac:dyDescent="0.25">
      <c r="A4" s="2"/>
      <c r="B4" s="14" t="s">
        <v>1</v>
      </c>
      <c r="C4" s="63" t="s">
        <v>48</v>
      </c>
      <c r="D4" s="63"/>
      <c r="E4" s="63"/>
      <c r="F4" s="63"/>
      <c r="G4" s="63"/>
      <c r="H4" s="63"/>
      <c r="I4" s="63"/>
      <c r="J4" s="63"/>
      <c r="K4" s="63"/>
      <c r="L4" s="63"/>
      <c r="M4" s="63"/>
      <c r="N4" s="64"/>
    </row>
    <row r="5" spans="1:14" ht="15.75" thickBot="1" x14ac:dyDescent="0.3">
      <c r="A5" s="2"/>
      <c r="B5" s="15" t="s">
        <v>2</v>
      </c>
      <c r="C5" s="65" t="s">
        <v>49</v>
      </c>
      <c r="D5" s="66"/>
      <c r="E5" s="66"/>
      <c r="F5" s="66"/>
      <c r="G5" s="66"/>
      <c r="H5" s="66"/>
      <c r="I5" s="66"/>
      <c r="J5" s="66"/>
      <c r="K5" s="66"/>
      <c r="L5" s="66"/>
      <c r="M5" s="66"/>
      <c r="N5" s="67"/>
    </row>
    <row r="6" spans="1:14" ht="15.75" thickBot="1" x14ac:dyDescent="0.3">
      <c r="B6" s="4"/>
      <c r="D6" s="5"/>
      <c r="F6" s="6"/>
    </row>
    <row r="7" spans="1:14" ht="15.75" thickBot="1" x14ac:dyDescent="0.3">
      <c r="B7" s="13" t="s">
        <v>3</v>
      </c>
      <c r="C7" s="2"/>
      <c r="D7" s="2"/>
      <c r="E7" s="7"/>
      <c r="F7" s="2"/>
      <c r="G7" s="6"/>
    </row>
    <row r="8" spans="1:14" x14ac:dyDescent="0.25">
      <c r="B8" s="14" t="s">
        <v>4</v>
      </c>
      <c r="C8" s="68" t="s">
        <v>44</v>
      </c>
      <c r="D8" s="69"/>
      <c r="E8" s="69"/>
      <c r="F8" s="70"/>
      <c r="G8" s="6"/>
    </row>
    <row r="9" spans="1:14" x14ac:dyDescent="0.25">
      <c r="B9" s="16" t="s">
        <v>5</v>
      </c>
      <c r="C9" s="48" t="s">
        <v>45</v>
      </c>
      <c r="D9" s="49"/>
      <c r="E9" s="49"/>
      <c r="F9" s="50"/>
    </row>
    <row r="10" spans="1:14" x14ac:dyDescent="0.25">
      <c r="B10" s="17" t="s">
        <v>6</v>
      </c>
      <c r="C10" s="51"/>
      <c r="D10" s="52"/>
      <c r="E10" s="52"/>
      <c r="F10" s="53"/>
      <c r="G10" s="6"/>
    </row>
    <row r="11" spans="1:14" x14ac:dyDescent="0.25">
      <c r="B11" s="16" t="s">
        <v>7</v>
      </c>
      <c r="C11" s="48"/>
      <c r="D11" s="49"/>
      <c r="E11" s="49"/>
      <c r="F11" s="50"/>
      <c r="G11" s="6"/>
    </row>
    <row r="12" spans="1:14" x14ac:dyDescent="0.25">
      <c r="B12" s="17" t="s">
        <v>8</v>
      </c>
      <c r="C12" s="51"/>
      <c r="D12" s="52"/>
      <c r="E12" s="52"/>
      <c r="F12" s="53"/>
      <c r="G12" s="6"/>
    </row>
    <row r="13" spans="1:14" ht="15.75" thickBot="1" x14ac:dyDescent="0.3">
      <c r="B13" s="15" t="s">
        <v>9</v>
      </c>
      <c r="C13" s="54"/>
      <c r="D13" s="55"/>
      <c r="E13" s="55"/>
      <c r="F13" s="56"/>
      <c r="G13" s="6"/>
    </row>
    <row r="14" spans="1:14" ht="15.75" thickBot="1" x14ac:dyDescent="0.3">
      <c r="B14" s="4"/>
      <c r="C14" s="2"/>
      <c r="E14" s="5"/>
      <c r="G14" s="6"/>
    </row>
    <row r="15" spans="1:14" x14ac:dyDescent="0.25">
      <c r="B15" s="14" t="s">
        <v>16</v>
      </c>
      <c r="C15" s="57" t="s">
        <v>17</v>
      </c>
      <c r="D15" s="58"/>
      <c r="E15" s="58"/>
      <c r="F15" s="58"/>
      <c r="G15" s="58"/>
      <c r="H15" s="58"/>
      <c r="I15" s="58"/>
      <c r="J15" s="58"/>
      <c r="K15" s="58"/>
      <c r="L15" s="58"/>
      <c r="M15" s="58"/>
      <c r="N15" s="59"/>
    </row>
    <row r="16" spans="1:14" ht="15.75" thickBot="1" x14ac:dyDescent="0.3">
      <c r="B16" s="15" t="s">
        <v>10</v>
      </c>
      <c r="C16" s="46" t="s">
        <v>18</v>
      </c>
      <c r="D16" s="46"/>
      <c r="E16" s="46"/>
      <c r="F16" s="46"/>
      <c r="G16" s="46"/>
      <c r="H16" s="46"/>
      <c r="I16" s="46"/>
      <c r="J16" s="46"/>
      <c r="K16" s="46"/>
      <c r="L16" s="46"/>
      <c r="M16" s="46"/>
      <c r="N16" s="47"/>
    </row>
    <row r="17" spans="2:14" ht="15.75" thickBot="1" x14ac:dyDescent="0.3">
      <c r="B17" s="4"/>
      <c r="C17" s="2"/>
      <c r="D17" s="2"/>
      <c r="E17" s="2"/>
      <c r="F17" s="2"/>
      <c r="G17" s="2"/>
      <c r="H17" s="2"/>
      <c r="I17" s="2"/>
      <c r="J17" s="2"/>
      <c r="K17" s="2"/>
      <c r="L17" s="2"/>
      <c r="M17" s="2"/>
      <c r="N17" s="2"/>
    </row>
    <row r="18" spans="2:14" x14ac:dyDescent="0.25">
      <c r="B18" s="18" t="s">
        <v>11</v>
      </c>
      <c r="C18" s="57" t="s">
        <v>56</v>
      </c>
      <c r="D18" s="58"/>
      <c r="E18" s="58"/>
      <c r="F18" s="58"/>
      <c r="G18" s="58"/>
      <c r="H18" s="58"/>
      <c r="I18" s="58"/>
      <c r="J18" s="58"/>
      <c r="K18" s="58"/>
      <c r="L18" s="58"/>
      <c r="M18" s="58"/>
      <c r="N18" s="59"/>
    </row>
    <row r="19" spans="2:14" ht="15.75" thickBot="1" x14ac:dyDescent="0.3">
      <c r="B19" s="19" t="s">
        <v>12</v>
      </c>
      <c r="C19" s="46" t="s">
        <v>55</v>
      </c>
      <c r="D19" s="46"/>
      <c r="E19" s="46"/>
      <c r="F19" s="46"/>
      <c r="G19" s="46"/>
      <c r="H19" s="46"/>
      <c r="I19" s="46"/>
      <c r="J19" s="46"/>
      <c r="K19" s="46"/>
      <c r="L19" s="46"/>
      <c r="M19" s="46"/>
      <c r="N19" s="47"/>
    </row>
    <row r="20" spans="2:14" x14ac:dyDescent="0.25">
      <c r="B20" s="4"/>
      <c r="C20" s="2"/>
      <c r="E20" s="5"/>
      <c r="G20" s="6"/>
    </row>
    <row r="21" spans="2:14" x14ac:dyDescent="0.25">
      <c r="B21" s="3"/>
      <c r="E21" s="2"/>
      <c r="F21" s="2"/>
      <c r="G21" s="2"/>
    </row>
    <row r="22" spans="2:14" ht="16.5" customHeight="1" x14ac:dyDescent="0.25">
      <c r="B22" s="25" t="s">
        <v>13</v>
      </c>
      <c r="C22" s="26"/>
      <c r="D22" s="37" t="s">
        <v>31</v>
      </c>
      <c r="E22" s="38" t="s">
        <v>32</v>
      </c>
      <c r="F22" s="39" t="s">
        <v>33</v>
      </c>
      <c r="G22" s="39" t="s">
        <v>34</v>
      </c>
      <c r="H22" s="39" t="s">
        <v>35</v>
      </c>
      <c r="I22" s="40" t="s">
        <v>50</v>
      </c>
      <c r="J22" s="39" t="s">
        <v>51</v>
      </c>
      <c r="K22" s="39" t="s">
        <v>52</v>
      </c>
      <c r="L22" s="39" t="s">
        <v>53</v>
      </c>
      <c r="M22" s="39" t="s">
        <v>54</v>
      </c>
      <c r="N22" s="21"/>
    </row>
    <row r="23" spans="2:14" ht="17.25" customHeight="1" x14ac:dyDescent="0.25">
      <c r="B23" s="27"/>
      <c r="C23" s="28" t="s">
        <v>14</v>
      </c>
      <c r="D23" s="41" t="s">
        <v>36</v>
      </c>
      <c r="E23" s="41" t="s">
        <v>37</v>
      </c>
      <c r="F23" s="42" t="s">
        <v>33</v>
      </c>
      <c r="G23" s="42" t="s">
        <v>38</v>
      </c>
      <c r="H23" s="42" t="s">
        <v>35</v>
      </c>
      <c r="I23" s="42" t="s">
        <v>39</v>
      </c>
      <c r="J23" s="42" t="s">
        <v>40</v>
      </c>
      <c r="K23" s="42" t="s">
        <v>41</v>
      </c>
      <c r="L23" s="42" t="s">
        <v>42</v>
      </c>
      <c r="M23" s="42" t="s">
        <v>43</v>
      </c>
      <c r="N23" s="22"/>
    </row>
    <row r="24" spans="2:14" s="24" customFormat="1" ht="17.25" customHeight="1" x14ac:dyDescent="0.25">
      <c r="B24" s="29" t="s">
        <v>19</v>
      </c>
      <c r="C24" s="30" t="s">
        <v>23</v>
      </c>
      <c r="D24" s="34">
        <v>9.315524203645742</v>
      </c>
      <c r="E24" s="34">
        <v>53.57391611700001</v>
      </c>
      <c r="F24" s="34">
        <v>2.6034977171133207</v>
      </c>
      <c r="G24" s="34">
        <v>8.428005748469495</v>
      </c>
      <c r="H24" s="33">
        <f>D24+E24+F24*1.9+G24</f>
        <v>76.264091731630572</v>
      </c>
      <c r="I24" s="34">
        <v>3.8274632036457419</v>
      </c>
      <c r="J24" s="34">
        <v>6.6687561170000151</v>
      </c>
      <c r="K24" s="34">
        <v>0.25522271711332012</v>
      </c>
      <c r="L24" s="34">
        <v>0.84092674846949489</v>
      </c>
      <c r="M24" s="33">
        <f>I24+J24+K24*1.9+L24</f>
        <v>11.822069231630561</v>
      </c>
      <c r="N24" s="23"/>
    </row>
    <row r="25" spans="2:14" s="24" customFormat="1" ht="17.25" customHeight="1" x14ac:dyDescent="0.25">
      <c r="B25" s="31" t="s">
        <v>27</v>
      </c>
      <c r="C25" s="30" t="s">
        <v>28</v>
      </c>
      <c r="D25" s="34">
        <v>111.13615479635426</v>
      </c>
      <c r="E25" s="34">
        <v>155.53503388299998</v>
      </c>
      <c r="F25" s="34">
        <v>5.5875112828866804</v>
      </c>
      <c r="G25" s="34">
        <v>16.217997251530505</v>
      </c>
      <c r="H25" s="33">
        <f t="shared" ref="H25:H28" si="0">D25+E25+F25*1.9+G25</f>
        <v>293.50545736836943</v>
      </c>
      <c r="I25" s="34">
        <v>-3.6503142036457348</v>
      </c>
      <c r="J25" s="34">
        <v>-21.525466117000008</v>
      </c>
      <c r="K25" s="34">
        <v>-0.74175271711331803</v>
      </c>
      <c r="L25" s="34">
        <v>-2.115390748469494</v>
      </c>
      <c r="M25" s="33">
        <f t="shared" ref="M25:M28" si="1">I25+J25+K25*1.9+L25</f>
        <v>-28.70050123163054</v>
      </c>
      <c r="N25" s="23"/>
    </row>
    <row r="26" spans="2:14" s="24" customFormat="1" ht="17.25" customHeight="1" x14ac:dyDescent="0.25">
      <c r="B26" s="29" t="s">
        <v>20</v>
      </c>
      <c r="C26" s="30" t="s">
        <v>24</v>
      </c>
      <c r="D26" s="34">
        <v>5.1280000000000001</v>
      </c>
      <c r="E26" s="34">
        <v>26.637719999999998</v>
      </c>
      <c r="F26" s="34">
        <v>1.08</v>
      </c>
      <c r="G26" s="34">
        <v>0.6399999999999999</v>
      </c>
      <c r="H26" s="33">
        <f t="shared" si="0"/>
        <v>34.457720000000002</v>
      </c>
      <c r="I26" s="34">
        <v>2.3622299999999998</v>
      </c>
      <c r="J26" s="34">
        <v>13.806303999999997</v>
      </c>
      <c r="K26" s="34">
        <v>-3.0689999999999884E-2</v>
      </c>
      <c r="L26" s="34">
        <v>4.0136999999999867E-2</v>
      </c>
      <c r="M26" s="33">
        <f t="shared" si="1"/>
        <v>16.150359999999999</v>
      </c>
      <c r="N26" s="23"/>
    </row>
    <row r="27" spans="2:14" s="24" customFormat="1" ht="17.25" customHeight="1" x14ac:dyDescent="0.25">
      <c r="B27" s="29" t="s">
        <v>21</v>
      </c>
      <c r="C27" s="30" t="s">
        <v>25</v>
      </c>
      <c r="D27" s="34">
        <v>117.86695</v>
      </c>
      <c r="E27" s="34">
        <v>21.447621000000002</v>
      </c>
      <c r="F27" s="34">
        <v>1.052</v>
      </c>
      <c r="G27" s="34">
        <v>0.9820000000000001</v>
      </c>
      <c r="H27" s="33">
        <f t="shared" si="0"/>
        <v>142.29537099999999</v>
      </c>
      <c r="I27" s="34">
        <v>6.1937380000000104</v>
      </c>
      <c r="J27" s="34">
        <v>-13.324019000000003</v>
      </c>
      <c r="K27" s="34">
        <v>0.32421699999999998</v>
      </c>
      <c r="L27" s="34">
        <v>-4.6393999999999935E-2</v>
      </c>
      <c r="M27" s="33">
        <f t="shared" si="1"/>
        <v>-6.5606626999999937</v>
      </c>
      <c r="N27" s="23"/>
    </row>
    <row r="28" spans="2:14" s="24" customFormat="1" ht="17.25" customHeight="1" x14ac:dyDescent="0.25">
      <c r="B28" s="29" t="s">
        <v>22</v>
      </c>
      <c r="C28" s="30" t="s">
        <v>26</v>
      </c>
      <c r="D28" s="34">
        <v>1260</v>
      </c>
      <c r="E28" s="34">
        <v>1230</v>
      </c>
      <c r="F28" s="34"/>
      <c r="G28" s="34">
        <v>40</v>
      </c>
      <c r="H28" s="33">
        <f t="shared" si="0"/>
        <v>2530</v>
      </c>
      <c r="I28" s="34">
        <v>-5</v>
      </c>
      <c r="J28" s="34">
        <v>0</v>
      </c>
      <c r="K28" s="34">
        <v>0</v>
      </c>
      <c r="L28" s="34">
        <v>0</v>
      </c>
      <c r="M28" s="33">
        <f t="shared" si="1"/>
        <v>-5</v>
      </c>
      <c r="N28" s="23"/>
    </row>
    <row r="29" spans="2:14" s="24" customFormat="1" x14ac:dyDescent="0.25">
      <c r="B29" s="31" t="s">
        <v>29</v>
      </c>
      <c r="C29" s="30" t="s">
        <v>30</v>
      </c>
      <c r="D29" s="36">
        <f>SUM(D24:D28)</f>
        <v>1503.446629</v>
      </c>
      <c r="E29" s="36">
        <f t="shared" ref="E29:M29" si="2">SUM(E24:E28)</f>
        <v>1487.194291</v>
      </c>
      <c r="F29" s="36">
        <f t="shared" si="2"/>
        <v>10.323009000000001</v>
      </c>
      <c r="G29" s="36">
        <f t="shared" si="2"/>
        <v>66.268002999999993</v>
      </c>
      <c r="H29" s="36">
        <f t="shared" si="2"/>
        <v>3076.5226401</v>
      </c>
      <c r="I29" s="36">
        <f t="shared" si="2"/>
        <v>3.7331170000000178</v>
      </c>
      <c r="J29" s="36">
        <f t="shared" si="2"/>
        <v>-14.374424999999999</v>
      </c>
      <c r="K29" s="36">
        <f t="shared" si="2"/>
        <v>-0.19300299999999782</v>
      </c>
      <c r="L29" s="36">
        <f t="shared" si="2"/>
        <v>-1.2807209999999993</v>
      </c>
      <c r="M29" s="36">
        <f t="shared" si="2"/>
        <v>-12.288734699999974</v>
      </c>
      <c r="N29" s="20"/>
    </row>
    <row r="31" spans="2:14" x14ac:dyDescent="0.25">
      <c r="H31" s="44"/>
      <c r="M31" s="44"/>
    </row>
    <row r="32" spans="2:14" x14ac:dyDescent="0.25">
      <c r="B32" s="45" t="s">
        <v>46</v>
      </c>
      <c r="C32" s="45"/>
      <c r="D32" s="45"/>
      <c r="E32" s="45"/>
      <c r="F32" s="45"/>
      <c r="G32" s="45"/>
      <c r="H32" s="45"/>
      <c r="I32" s="45"/>
      <c r="J32" s="45"/>
      <c r="K32" s="45"/>
      <c r="L32" s="45"/>
      <c r="M32" s="45"/>
    </row>
    <row r="33" spans="2:15" x14ac:dyDescent="0.25">
      <c r="B33" s="45" t="s">
        <v>47</v>
      </c>
      <c r="C33" s="45"/>
      <c r="D33" s="45"/>
      <c r="E33" s="45"/>
      <c r="F33" s="45"/>
      <c r="G33" s="45"/>
      <c r="H33" s="45"/>
      <c r="I33" s="45"/>
      <c r="J33" s="45"/>
      <c r="K33" s="45"/>
      <c r="L33" s="45"/>
      <c r="M33" s="45"/>
    </row>
    <row r="34" spans="2:15" x14ac:dyDescent="0.25">
      <c r="D34" s="34"/>
      <c r="E34" s="34"/>
      <c r="F34" s="34"/>
      <c r="G34" s="34"/>
      <c r="H34" s="33"/>
      <c r="I34" s="34"/>
      <c r="J34" s="34"/>
      <c r="K34" s="34"/>
      <c r="L34" s="34"/>
      <c r="M34" s="33"/>
      <c r="N34" s="35"/>
      <c r="O34" s="35"/>
    </row>
    <row r="35" spans="2:15" x14ac:dyDescent="0.25">
      <c r="D35" s="34"/>
      <c r="E35" s="34"/>
      <c r="F35" s="34"/>
      <c r="G35" s="34"/>
      <c r="H35" s="33"/>
      <c r="I35" s="34"/>
      <c r="J35" s="34"/>
      <c r="K35" s="34"/>
      <c r="L35" s="34"/>
      <c r="M35" s="33"/>
      <c r="N35" s="35"/>
      <c r="O35" s="35"/>
    </row>
    <row r="36" spans="2:15" x14ac:dyDescent="0.25">
      <c r="D36" s="34"/>
      <c r="E36" s="34"/>
      <c r="F36" s="34"/>
      <c r="G36" s="34"/>
      <c r="H36" s="33"/>
      <c r="I36" s="34"/>
      <c r="J36" s="34"/>
      <c r="K36" s="34"/>
      <c r="L36" s="34"/>
      <c r="M36" s="33"/>
      <c r="N36" s="35"/>
      <c r="O36" s="35"/>
    </row>
    <row r="37" spans="2:15" x14ac:dyDescent="0.25">
      <c r="D37" s="43"/>
      <c r="E37" s="43"/>
      <c r="F37" s="43"/>
      <c r="G37" s="43"/>
      <c r="H37" s="43"/>
      <c r="I37" s="43"/>
      <c r="J37" s="43"/>
      <c r="K37" s="43"/>
      <c r="L37" s="43"/>
      <c r="M37" s="43"/>
      <c r="N37" s="35"/>
      <c r="O37" s="35"/>
    </row>
    <row r="38" spans="2:15" x14ac:dyDescent="0.25">
      <c r="D38" s="34"/>
      <c r="E38" s="34"/>
      <c r="F38" s="34"/>
      <c r="G38" s="34"/>
      <c r="H38" s="32"/>
      <c r="I38" s="34"/>
      <c r="J38" s="34"/>
      <c r="K38" s="34"/>
      <c r="L38" s="34"/>
      <c r="M38" s="32"/>
      <c r="N38" s="35"/>
      <c r="O38" s="35"/>
    </row>
    <row r="39" spans="2:15" x14ac:dyDescent="0.25">
      <c r="D39" s="36"/>
      <c r="E39" s="36"/>
      <c r="F39" s="36"/>
      <c r="G39" s="36"/>
      <c r="H39" s="36"/>
      <c r="I39" s="36"/>
      <c r="J39" s="36"/>
      <c r="K39" s="36"/>
      <c r="L39" s="36"/>
      <c r="M39" s="36"/>
      <c r="N39" s="35"/>
      <c r="O39" s="35"/>
    </row>
    <row r="40" spans="2:15" x14ac:dyDescent="0.25">
      <c r="D40" s="35"/>
      <c r="E40" s="35"/>
      <c r="F40" s="35"/>
      <c r="G40" s="35"/>
      <c r="H40" s="35"/>
      <c r="I40" s="35"/>
      <c r="J40" s="35"/>
      <c r="K40" s="35"/>
      <c r="L40" s="35"/>
      <c r="M40" s="35"/>
      <c r="N40" s="35"/>
      <c r="O40" s="35"/>
    </row>
    <row r="41" spans="2:15" x14ac:dyDescent="0.25">
      <c r="D41" s="35"/>
      <c r="E41" s="35"/>
      <c r="F41" s="35"/>
      <c r="G41" s="35"/>
      <c r="H41" s="35"/>
      <c r="I41" s="35"/>
      <c r="J41" s="35"/>
      <c r="K41" s="35"/>
      <c r="L41" s="35"/>
      <c r="M41" s="35"/>
      <c r="N41" s="35"/>
      <c r="O41" s="35"/>
    </row>
  </sheetData>
  <mergeCells count="15">
    <mergeCell ref="C10:F10"/>
    <mergeCell ref="E2:N2"/>
    <mergeCell ref="C4:N4"/>
    <mergeCell ref="C5:N5"/>
    <mergeCell ref="C8:F8"/>
    <mergeCell ref="C9:F9"/>
    <mergeCell ref="B32:M32"/>
    <mergeCell ref="B33:M33"/>
    <mergeCell ref="C19:N19"/>
    <mergeCell ref="C11:F11"/>
    <mergeCell ref="C12:F12"/>
    <mergeCell ref="C13:F13"/>
    <mergeCell ref="C15:N15"/>
    <mergeCell ref="C16:N16"/>
    <mergeCell ref="C18:N18"/>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Regneark" ma:contentTypeID="0x0101004CDB2DF23ADD41698A8980908777EB5F007536AA898C79544EAE95F10D6C4E0FA6" ma:contentTypeVersion="10" ma:contentTypeDescription="Standard Excel-regneark." ma:contentTypeScope="" ma:versionID="48683c9c714bcc684ecf811a50b0dff9">
  <xsd:schema xmlns:xsd="http://www.w3.org/2001/XMLSchema" xmlns:xs="http://www.w3.org/2001/XMLSchema" xmlns:p="http://schemas.microsoft.com/office/2006/metadata/properties" targetNamespace="http://schemas.microsoft.com/office/2006/metadata/properties" ma:root="true" ma:fieldsID="7ccce0c49e0ef6fdeb6e379369ca6d9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B0D73F30-BBF1-4DC9-90C6-7D1E6DB92A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CB2E3D04-1521-4074-A239-2A038CDBE73E}">
  <ds:schemaRefs>
    <ds:schemaRef ds:uri="http://schemas.microsoft.com/sharepoint/v3/contenttype/forms"/>
  </ds:schemaRefs>
</ds:datastoreItem>
</file>

<file path=customXml/itemProps3.xml><?xml version="1.0" encoding="utf-8"?>
<ds:datastoreItem xmlns:ds="http://schemas.openxmlformats.org/officeDocument/2006/customXml" ds:itemID="{E3A8FE50-ACD7-4FA5-A6D2-92CB2E76C308}">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Fig-data</vt:lpstr>
    </vt:vector>
  </TitlesOfParts>
  <Company>Privat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k-oba</dc:creator>
  <cp:lastModifiedBy>Hildebrand-Habel Tania</cp:lastModifiedBy>
  <cp:lastPrinted>2011-06-07T12:58:08Z</cp:lastPrinted>
  <dcterms:created xsi:type="dcterms:W3CDTF">2011-06-06T20:00:18Z</dcterms:created>
  <dcterms:modified xsi:type="dcterms:W3CDTF">2019-02-18T08:31:08Z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0x0101004CDB2DF23ADD41698A8980908777EB5F007536AA898C79544EAE95F10D6C4E0FA6</vt:lpwstr>
  </property>
</Properties>
</file>